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465" windowWidth="15120" windowHeight="7650" activeTab="2"/>
  </bookViews>
  <sheets>
    <sheet name="таблица_8" sheetId="6" r:id="rId1"/>
    <sheet name="таблица_10" sheetId="3" r:id="rId2"/>
    <sheet name="таблица_11" sheetId="4" r:id="rId3"/>
    <sheet name="таблица_9" sheetId="5" r:id="rId4"/>
  </sheets>
  <definedNames>
    <definedName name="_xlnm.Print_Area" localSheetId="3">'таблица_9'!$B$1:$L$16</definedName>
  </definedNames>
  <calcPr calcId="125725"/>
</workbook>
</file>

<file path=xl/sharedStrings.xml><?xml version="1.0" encoding="utf-8"?>
<sst xmlns="http://schemas.openxmlformats.org/spreadsheetml/2006/main" count="229" uniqueCount="148">
  <si>
    <t>Х</t>
  </si>
  <si>
    <t>начала реализации</t>
  </si>
  <si>
    <t>окончания реализации</t>
  </si>
  <si>
    <t>2</t>
  </si>
  <si>
    <t>Статус</t>
  </si>
  <si>
    <t>Наименование муниципальной программы, подпрограммы муниципальной программы, ведомственной программы, основных мероприятий и мероприятий</t>
  </si>
  <si>
    <t>Ответственный исполнитель, соисполнители</t>
  </si>
  <si>
    <t>Код бюджетной классификации</t>
  </si>
  <si>
    <t>Расходы, (тыс.руб.) годы</t>
  </si>
  <si>
    <t>ГРБС</t>
  </si>
  <si>
    <t>Рз Пр</t>
  </si>
  <si>
    <t>ЦСР</t>
  </si>
  <si>
    <t>ВР</t>
  </si>
  <si>
    <t>Муниципальная программа</t>
  </si>
  <si>
    <t>всего</t>
  </si>
  <si>
    <t>Наименование муниципальной программы, подпрограммы муниципальной программы, ведомственной целевой программы, основных мероприятий</t>
  </si>
  <si>
    <t>Источники финансового обеспечения</t>
  </si>
  <si>
    <t>Бюджет Лахденпохского муниципального  района</t>
  </si>
  <si>
    <t>средства бюджета Лахденпохского муниципального района</t>
  </si>
  <si>
    <t>средства, поступившие в бюджет Лахденпохского муниципального района из бюджета Республики Карелия</t>
  </si>
  <si>
    <t>средства, поступившие в бюджет Лахденпохского муниципального района из федерального бюджета</t>
  </si>
  <si>
    <t>Ответственный исполнитель (ГРБС,  структурное подразделение)</t>
  </si>
  <si>
    <t>наименование</t>
  </si>
  <si>
    <t>единица измерения</t>
  </si>
  <si>
    <t xml:space="preserve"> </t>
  </si>
  <si>
    <t>Сведения</t>
  </si>
  <si>
    <t>№ п.п.</t>
  </si>
  <si>
    <t>Наименование цели (задачи)</t>
  </si>
  <si>
    <t>Показатель (индикатор) (наименование)</t>
  </si>
  <si>
    <t>Единица  измерения</t>
  </si>
  <si>
    <t>Значение показателей</t>
  </si>
  <si>
    <r>
      <t xml:space="preserve">Цель - </t>
    </r>
    <r>
      <rPr>
        <sz val="10"/>
        <color theme="1"/>
        <rFont val="Times New Roman"/>
        <family val="1"/>
      </rPr>
      <t>повышение качества управления муниципальными финансами, обеспечение сбалансированности и устойчивости бюджета Лахденпохского муниципального района</t>
    </r>
  </si>
  <si>
    <r>
      <t xml:space="preserve">Задача 1 - </t>
    </r>
    <r>
      <rPr>
        <sz val="10"/>
        <color theme="1"/>
        <rFont val="Times New Roman"/>
        <family val="1"/>
      </rPr>
      <t>повышение результативности бюджетных расходов и совершенствование практики применения программно-целевых методов при организации бюджетного процесса</t>
    </r>
  </si>
  <si>
    <t>Таблица 8</t>
  </si>
  <si>
    <t>Обоснование отклонений значений  показателя (индикатора) на конец  отчетного  года (при  наличии)</t>
  </si>
  <si>
    <t>план</t>
  </si>
  <si>
    <t>факт</t>
  </si>
  <si>
    <t>Наименование муниципальной программы, основного мероприятия, мероприятия</t>
  </si>
  <si>
    <t>Плановый срок</t>
  </si>
  <si>
    <t>Фактический срок</t>
  </si>
  <si>
    <t>№ п/п</t>
  </si>
  <si>
    <t>3</t>
  </si>
  <si>
    <t>Результаты</t>
  </si>
  <si>
    <t>Значение плановое</t>
  </si>
  <si>
    <t>значение достигнутое</t>
  </si>
  <si>
    <t>Таблица 9</t>
  </si>
  <si>
    <t xml:space="preserve">Проблемы реализации      
мероприятия
</t>
  </si>
  <si>
    <t>факт 2022</t>
  </si>
  <si>
    <t>план 2022</t>
  </si>
  <si>
    <t>Таблица 11</t>
  </si>
  <si>
    <t>Расходы за 2022 год (тыс.руб.)</t>
  </si>
  <si>
    <t>Сводная бюджетная роспись, план на 01.01.2022</t>
  </si>
  <si>
    <t>Сводная бюджетная роспись, план на 31.12.2022</t>
  </si>
  <si>
    <t>Исполнено</t>
  </si>
  <si>
    <t>Таблица 10</t>
  </si>
  <si>
    <t>%</t>
  </si>
  <si>
    <t>кол-во</t>
  </si>
  <si>
    <t>мероприятия</t>
  </si>
  <si>
    <t>нет</t>
  </si>
  <si>
    <t>кол-во (чел.)</t>
  </si>
  <si>
    <t>Мероприятие 1:</t>
  </si>
  <si>
    <t>Мероприятие 2:</t>
  </si>
  <si>
    <t>Мероприятие 3:</t>
  </si>
  <si>
    <t>040</t>
  </si>
  <si>
    <r>
      <t>Информация
о расходах бюджета Лахденпохского муниципального района, бюджета Республики Карелия, федерального бюджета,  бюджетов муниципальных образований (поселений), внебюджетных источников на реализацию целей муниципальной программы "</t>
    </r>
    <r>
      <rPr>
        <b/>
        <u val="single"/>
        <sz val="12"/>
        <color theme="1"/>
        <rFont val="Times New Roman"/>
        <family val="1"/>
      </rPr>
      <t>Развитие физической культуры и спорта в Лахденпохском муниципальном районе"</t>
    </r>
  </si>
  <si>
    <t>Развитие физической культуры и спорта в Лахденпохском муниципальном районе</t>
  </si>
  <si>
    <r>
      <t xml:space="preserve"> о достижении значений показателей (индикаторов)  муниципальной программы </t>
    </r>
    <r>
      <rPr>
        <b/>
        <u val="single"/>
        <sz val="12"/>
        <rFont val="Times New Roman"/>
        <family val="1"/>
      </rPr>
      <t xml:space="preserve">«Развитие физической культуры и спорта в Лахденпохском муниципальном районе» </t>
    </r>
  </si>
  <si>
    <r>
      <rPr>
        <b/>
        <sz val="10"/>
        <color rgb="FF000000"/>
        <rFont val="Times New Roman"/>
        <family val="1"/>
      </rPr>
      <t>Целевой показатель 1:</t>
    </r>
    <r>
      <rPr>
        <sz val="10"/>
        <color rgb="FF000000"/>
        <rFont val="Times New Roman"/>
        <family val="1"/>
      </rPr>
      <t xml:space="preserve">  Доля населения, систематически занимающихся физической культурой и спортом      </t>
    </r>
  </si>
  <si>
    <r>
      <rPr>
        <b/>
        <sz val="10"/>
        <color rgb="FF000000"/>
        <rFont val="Times New Roman"/>
        <family val="1"/>
      </rPr>
      <t>Показатель результата 1</t>
    </r>
    <r>
      <rPr>
        <sz val="10"/>
        <color rgb="FF000000"/>
        <rFont val="Times New Roman"/>
        <family val="1"/>
      </rPr>
      <t>:  Количество детей и подростков систематически занимающихся в МБУ ДО «ЛРДЮСШ»</t>
    </r>
  </si>
  <si>
    <r>
      <rPr>
        <b/>
        <sz val="10"/>
        <color rgb="FF000000"/>
        <rFont val="Times New Roman"/>
        <family val="1"/>
      </rPr>
      <t>Показатель результата 2</t>
    </r>
    <r>
      <rPr>
        <sz val="10"/>
        <color rgb="FF000000"/>
        <rFont val="Times New Roman"/>
        <family val="1"/>
      </rPr>
      <t>: кол-во школьных спортивных клубов</t>
    </r>
  </si>
  <si>
    <r>
      <rPr>
        <b/>
        <sz val="10"/>
        <color theme="1"/>
        <rFont val="Times New Roman"/>
        <family val="1"/>
      </rPr>
      <t xml:space="preserve">Показатель результата 3: </t>
    </r>
    <r>
      <rPr>
        <sz val="10"/>
        <color theme="1"/>
        <rFont val="Times New Roman"/>
        <family val="1"/>
      </rPr>
      <t>кол-во мероприятий муниципального уровня,  направленных на популяризацию физ.культуры и спорта, пропаганду ЗОЖ</t>
    </r>
  </si>
  <si>
    <r>
      <rPr>
        <b/>
        <sz val="10"/>
        <color theme="1"/>
        <rFont val="Times New Roman"/>
        <family val="1"/>
      </rPr>
      <t>Показатель результата 4:</t>
    </r>
    <r>
      <rPr>
        <sz val="10"/>
        <color theme="1"/>
        <rFont val="Times New Roman"/>
        <family val="1"/>
      </rPr>
      <t xml:space="preserve"> количество участников муниципальных мероприятий, направленных на популяризацию физ.культуры и спорта, пропаганду ЗОЖ</t>
    </r>
  </si>
  <si>
    <r>
      <rPr>
        <b/>
        <sz val="10"/>
        <color theme="1"/>
        <rFont val="Times New Roman"/>
        <family val="1"/>
      </rPr>
      <t xml:space="preserve">Показатель результата 5: </t>
    </r>
    <r>
      <rPr>
        <sz val="10"/>
        <color theme="1"/>
        <rFont val="Times New Roman"/>
        <family val="1"/>
      </rPr>
      <t>количество победителей и призеров выездных соревнований различного уровня</t>
    </r>
  </si>
  <si>
    <r>
      <t xml:space="preserve">1. </t>
    </r>
    <r>
      <rPr>
        <b/>
        <sz val="10"/>
        <color theme="1"/>
        <rFont val="Times New Roman"/>
        <family val="1"/>
      </rPr>
      <t xml:space="preserve">Цель  - </t>
    </r>
    <r>
      <rPr>
        <sz val="10"/>
        <color theme="1"/>
        <rFont val="Times New Roman"/>
        <family val="1"/>
      </rPr>
      <t>«Создание условий, обеспечивающих жителям Лахденпохского района возможность систематически заниматься физической культурой и спортом»</t>
    </r>
  </si>
  <si>
    <r>
      <t xml:space="preserve">2. </t>
    </r>
    <r>
      <rPr>
        <b/>
        <sz val="10"/>
        <color rgb="FF000000"/>
        <rFont val="Times New Roman"/>
        <family val="1"/>
      </rPr>
      <t>Задача 1</t>
    </r>
    <r>
      <rPr>
        <sz val="10"/>
        <color rgb="FF000000"/>
        <rFont val="Times New Roman"/>
        <family val="1"/>
      </rPr>
      <t xml:space="preserve"> – «Повышение мотивации жителей Лахденпохского района к регулярным занятиям физической культурой и спортом и ведению здорового образа жизни»</t>
    </r>
  </si>
  <si>
    <r>
      <t xml:space="preserve">3. </t>
    </r>
    <r>
      <rPr>
        <b/>
        <sz val="10"/>
        <color theme="1"/>
        <rFont val="Times New Roman"/>
        <family val="1"/>
      </rPr>
      <t>Задача 2</t>
    </r>
    <r>
      <rPr>
        <sz val="10"/>
        <color theme="1"/>
        <rFont val="Times New Roman"/>
        <family val="1"/>
      </rPr>
      <t xml:space="preserve"> - "Обеспечение условий для успешного выступления спортсменов на выездных  соревнованиях различного уровня"</t>
    </r>
  </si>
  <si>
    <r>
      <t xml:space="preserve">3. </t>
    </r>
    <r>
      <rPr>
        <b/>
        <sz val="10"/>
        <color theme="1"/>
        <rFont val="Times New Roman"/>
        <family val="1"/>
      </rPr>
      <t>Задача 3</t>
    </r>
    <r>
      <rPr>
        <sz val="10"/>
        <color theme="1"/>
        <rFont val="Times New Roman"/>
        <family val="1"/>
      </rPr>
      <t xml:space="preserve"> – «Развитие инфраструктуры физической культуры и спорта, в том числе для лиц с ограниченными возможностями здоровья и инвалидов, на территории Лахденпохского района»</t>
    </r>
  </si>
  <si>
    <r>
      <rPr>
        <b/>
        <sz val="10"/>
        <color theme="1"/>
        <rFont val="Times New Roman"/>
        <family val="1"/>
      </rPr>
      <t>Показатель результата 6:</t>
    </r>
    <r>
      <rPr>
        <sz val="10"/>
        <color theme="1"/>
        <rFont val="Times New Roman"/>
        <family val="1"/>
      </rPr>
      <t xml:space="preserve"> доля лиц с ограниченными возможностями здоровья и инвалидов в районе, систематически занимающихся физической культурой и спортом, в общей численности указанной категории населения, не имеющих противопоказаний для занятий физической культурой и спортом</t>
    </r>
  </si>
  <si>
    <r>
      <rPr>
        <b/>
        <sz val="10"/>
        <color theme="1"/>
        <rFont val="Times New Roman"/>
        <family val="1"/>
      </rPr>
      <t>Показатель результата 7:</t>
    </r>
    <r>
      <rPr>
        <sz val="10"/>
        <color theme="1"/>
        <rFont val="Times New Roman"/>
        <family val="1"/>
      </rPr>
      <t xml:space="preserve"> уровень обеспеченности граждан спортивными сооружениями, исходя из единовременной пропускной способности объектов спорта</t>
    </r>
  </si>
  <si>
    <r>
      <rPr>
        <b/>
        <sz val="10"/>
        <color theme="1"/>
        <rFont val="Times New Roman"/>
        <family val="1"/>
      </rPr>
      <t>Показатель результата 8:</t>
    </r>
    <r>
      <rPr>
        <sz val="10"/>
        <color theme="1"/>
        <rFont val="Times New Roman"/>
        <family val="1"/>
      </rPr>
      <t>проведение ремонтных работ на объектах инфраструктуры физической культуры и спорта</t>
    </r>
  </si>
  <si>
    <r>
      <rPr>
        <b/>
        <sz val="10"/>
        <color theme="1"/>
        <rFont val="Times New Roman"/>
        <family val="1"/>
      </rPr>
      <t xml:space="preserve">Показатель результата 9: </t>
    </r>
    <r>
      <rPr>
        <sz val="10"/>
        <color theme="1"/>
        <rFont val="Times New Roman"/>
        <family val="1"/>
      </rPr>
      <t>доля детей и молодежи, систематически занимающихся физической культурой и спортом, в общей численности детей и молодежи</t>
    </r>
  </si>
  <si>
    <r>
      <t xml:space="preserve">4. </t>
    </r>
    <r>
      <rPr>
        <b/>
        <sz val="10"/>
        <color theme="1"/>
        <rFont val="Times New Roman"/>
        <family val="1"/>
      </rPr>
      <t>Задача 4:</t>
    </r>
    <r>
      <rPr>
        <sz val="10"/>
        <color theme="1"/>
        <rFont val="Times New Roman"/>
        <family val="1"/>
      </rPr>
      <t xml:space="preserve"> «Реализация регионального проекта "Спорт - норма жизни" (в части развития физической культуры)»</t>
    </r>
  </si>
  <si>
    <r>
      <rPr>
        <b/>
        <sz val="10"/>
        <color theme="1"/>
        <rFont val="Times New Roman"/>
        <family val="1"/>
      </rPr>
      <t>Показатель результата 10:</t>
    </r>
    <r>
      <rPr>
        <sz val="10"/>
        <color theme="1"/>
        <rFont val="Times New Roman"/>
        <family val="1"/>
      </rPr>
      <t xml:space="preserve"> доля граждан среднего возраста, систематически занимающихся физической культурой и спортом, в общей численности граждан среднего возраста</t>
    </r>
  </si>
  <si>
    <r>
      <rPr>
        <b/>
        <sz val="10"/>
        <color theme="1"/>
        <rFont val="Times New Roman"/>
        <family val="1"/>
      </rPr>
      <t>Показатель результата 11:</t>
    </r>
    <r>
      <rPr>
        <sz val="10"/>
        <color theme="1"/>
        <rFont val="Times New Roman"/>
        <family val="1"/>
      </rPr>
      <t xml:space="preserve"> доля граждан старшего возраста, систематически занимающихся физической культурой и спортом, в общей численности граждан старшего возраста</t>
    </r>
  </si>
  <si>
    <r>
      <t xml:space="preserve">Сведения о степени выполнения мероприятий  муниципальной программы </t>
    </r>
    <r>
      <rPr>
        <b/>
        <u val="single"/>
        <sz val="12"/>
        <color theme="1"/>
        <rFont val="Times New Roman"/>
        <family val="1"/>
      </rPr>
      <t xml:space="preserve">«Развитие физической культуры и спорта в Лахденпохском муниципальном районе»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</si>
  <si>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/>
        <rFont val="Times New Roman"/>
        <family val="1"/>
      </rPr>
      <t>Мероприятие 1:</t>
    </r>
    <r>
      <rPr>
        <sz val="8"/>
        <color theme="1"/>
        <rFont val="Times New Roman"/>
        <family val="1"/>
      </rPr>
      <t xml:space="preserve"> Организация и проведение мероприятий муниципального уровня,  направленных на популяризацию физ.культуры и спорта, пропаганду ЗОЖ, в т.ч. мероприятия, направленные на поддержку физической культуры и спорта:</t>
    </r>
  </si>
  <si>
    <t>МУ "РУО и ДМ"</t>
  </si>
  <si>
    <t>МБУ ДО "ЛРДЮСШ"</t>
  </si>
  <si>
    <r>
      <t xml:space="preserve">Целевой индикатор: </t>
    </r>
    <r>
      <rPr>
        <sz val="10"/>
        <color rgb="FF00000A"/>
        <rFont val="Times New Roman"/>
        <family val="1"/>
      </rPr>
      <t xml:space="preserve"> доля населения Лахденпохского района, систематически занимающегося физической культурой и спортом, в общей численности населения района</t>
    </r>
  </si>
  <si>
    <t xml:space="preserve">МУ «РУО и ДМ»
Участники:
ДЮСШ
ОО
НОК
</t>
  </si>
  <si>
    <t>доля населения</t>
  </si>
  <si>
    <r>
      <t xml:space="preserve">1.1: </t>
    </r>
    <r>
      <rPr>
        <sz val="9"/>
        <color rgb="FF00000A"/>
        <rFont val="Times New Roman"/>
        <family val="1"/>
      </rPr>
      <t>реализация дополнительной образовательной программы физкультурно-спортивной направленности</t>
    </r>
  </si>
  <si>
    <t>сохранность контингента</t>
  </si>
  <si>
    <r>
      <t xml:space="preserve">1.2: </t>
    </r>
    <r>
      <rPr>
        <sz val="9"/>
        <color rgb="FF00000A"/>
        <rFont val="Times New Roman"/>
        <family val="1"/>
      </rPr>
      <t>организация деятельности школьных спортивных клубов</t>
    </r>
  </si>
  <si>
    <t>ОО</t>
  </si>
  <si>
    <t>создание ШСК на базе ОО</t>
  </si>
  <si>
    <t>Задача 1:  Повышение мотивации жителей Лахденпохского района к регулярным занятиям физической культурой и спортом и ведению здорового образа жизни</t>
  </si>
  <si>
    <t>Задача 2 - Обеспечение условий для успешного выступления спортсменов на выездных  соревнованиях различного уровня</t>
  </si>
  <si>
    <r>
      <t xml:space="preserve">Мероприятие 2: </t>
    </r>
    <r>
      <rPr>
        <sz val="9"/>
        <color rgb="FF00000A"/>
        <rFont val="Times New Roman"/>
        <family val="1"/>
      </rPr>
      <t>участие спортсменов в выездных соревнований различного уровня, в т.ч. входящих в зачёт муниципальных образований РК и по видам спорта</t>
    </r>
  </si>
  <si>
    <t xml:space="preserve">МУ «РУО и ДМ»
Участники: ДЮСШ 
ОО
</t>
  </si>
  <si>
    <t>Победители и призеры выездных соревнований</t>
  </si>
  <si>
    <t>Задача 3: «Развитие инфраструктуры физической культуры и спорта, в том числе для лиц с ограниченными возможностями здоровья и инвалидов, на территории Лахденпохского района»</t>
  </si>
  <si>
    <t xml:space="preserve">
Благоустройство лыжной трассы, "Умная площадка" не установлена в связи с неполной поставкой оборудования
Транспортное средство находилось на ремонте. Несколько месяцев отсутствовал директор МКУ «ИКДЦ».
</t>
  </si>
  <si>
    <r>
      <t xml:space="preserve">Мероприятие 3: </t>
    </r>
    <r>
      <rPr>
        <sz val="9"/>
        <color theme="1"/>
        <rFont val="Times New Roman"/>
        <family val="1"/>
      </rPr>
      <t>развитие инфраструктуры для занятий физической культурой, в том числе:</t>
    </r>
  </si>
  <si>
    <t xml:space="preserve">АЛМР, МУ "РУО и ДМ", Участники: ДЮСШ 
</t>
  </si>
  <si>
    <t>1. Благоусмтройство лыжной трассы                                            2. Установка "Умной площадки"</t>
  </si>
  <si>
    <t>кол-во объектов</t>
  </si>
  <si>
    <t>"Умная площадка" не установлена в связи с неполной поставкой оборудования</t>
  </si>
  <si>
    <r>
      <t xml:space="preserve">3.1: </t>
    </r>
    <r>
      <rPr>
        <sz val="9"/>
        <color rgb="FF00000A"/>
        <rFont val="Times New Roman"/>
        <family val="1"/>
      </rPr>
      <t>обеспечение условий для занятий спортом для лиц с ограниченными возможностями здоровья и инвалидов в районе, систематически занимающихся физической культурой и спортом</t>
    </r>
  </si>
  <si>
    <t xml:space="preserve">МУ «РУО и ДМ»
Участники: ДЮСШ 
ОО
НОК
</t>
  </si>
  <si>
    <t>Создание условий для занятием спорта лицам с огр-ми возможностями здоровья и инвалидов</t>
  </si>
  <si>
    <t>Задача 4: «Реализация регионального проекта "Спорт - норма жизни" (в части развития физической культуры)»</t>
  </si>
  <si>
    <r>
      <rPr>
        <b/>
        <sz val="9"/>
        <color theme="1"/>
        <rFont val="Times New Roman"/>
        <family val="1"/>
      </rPr>
      <t xml:space="preserve">Мероприятие 4: </t>
    </r>
    <r>
      <rPr>
        <sz val="9"/>
        <color theme="1"/>
        <rFont val="Times New Roman"/>
        <family val="1"/>
      </rPr>
      <t>выполнение показателей регионального проекта «Спорт-норма жизни» на уровне муниципального района, в т.ч.:</t>
    </r>
  </si>
  <si>
    <t xml:space="preserve">МУ «РУО и ДМ»
Участники: ДЮСШ 
ОО
НКО
</t>
  </si>
  <si>
    <t>участники проекта</t>
  </si>
  <si>
    <t>Доля детей  молодёжи (3-29 лет), систематически занимающиеся физ.культурой и спортом;</t>
  </si>
  <si>
    <t>Доля граждан ср.возраста (жен. 30-54 года; муж. 30-59 лет), систематически занимающиеся физ.культурой и спортом;</t>
  </si>
  <si>
    <t>Доля граждан ст.возраста (жен. 55-79 лет; муж. 60-79 лет), систематически занимающиеся физ.культурой и спортом</t>
  </si>
  <si>
    <t>Отчет об использовании бюджетных ассигнований бюджета Лахденпохского муниципального района на реализацию муниципальной программы «Развитие физической культуры и спорта в Лахденпохском муниципальном районе»</t>
  </si>
  <si>
    <t xml:space="preserve">«Развитие физической культуры и спорта в Лахденпохском муниципальном районе»                                                                                                                              </t>
  </si>
  <si>
    <r>
      <t xml:space="preserve">Организация и проведение </t>
    </r>
    <r>
      <rPr>
        <sz val="9"/>
        <color rgb="FF000000"/>
        <rFont val="Times New Roman"/>
        <family val="1"/>
      </rPr>
      <t>мероприятий муниципального уровня,  направленных на популяризацию физ.культуры и спорта, пропаганду ЗОЖ</t>
    </r>
  </si>
  <si>
    <t xml:space="preserve">Ответственный    
исполнитель: 
 МУ «РУО и ДМ»
</t>
  </si>
  <si>
    <t xml:space="preserve">Участники: 
ДЮСШ
</t>
  </si>
  <si>
    <t>Ответственный исполнитель АЛМР</t>
  </si>
  <si>
    <t>соисполнитель МУ "РУО и ДМ"</t>
  </si>
  <si>
    <t>Участник МБУ ДО "ЛРДЮСШ"</t>
  </si>
  <si>
    <t>1101</t>
  </si>
  <si>
    <t>0300174300</t>
  </si>
  <si>
    <t>240</t>
  </si>
  <si>
    <t>610</t>
  </si>
  <si>
    <r>
      <t xml:space="preserve"> </t>
    </r>
    <r>
      <rPr>
        <sz val="9"/>
        <color rgb="FF00000A"/>
        <rFont val="Times New Roman"/>
        <family val="1"/>
      </rPr>
      <t>участие спортсменов в выездных соревнований различного уровня, в т.ч. входящих в зачёт муниципальных образований РК и по видам спорта</t>
    </r>
  </si>
  <si>
    <t>0300274300</t>
  </si>
  <si>
    <t>110</t>
  </si>
  <si>
    <r>
      <t>р</t>
    </r>
    <r>
      <rPr>
        <sz val="9"/>
        <color rgb="FF00000A"/>
        <rFont val="Times New Roman"/>
        <family val="1"/>
      </rPr>
      <t>азвитие инфраструктуры для занятий физической культурой</t>
    </r>
  </si>
  <si>
    <t>031</t>
  </si>
  <si>
    <t>1102</t>
  </si>
  <si>
    <t>03003L7530</t>
  </si>
  <si>
    <t xml:space="preserve">Отв.исполнитель: АЛМР   
</t>
  </si>
  <si>
    <t xml:space="preserve">0300343140
03003S3140
</t>
  </si>
  <si>
    <t>Соисполнитель: «РУО и ДМ», участник МБУ ДО "ЛРДЮСШ"</t>
  </si>
  <si>
    <t>1 438,99              510,00</t>
  </si>
  <si>
    <t xml:space="preserve">другие источники (юридические лица и др.) </t>
  </si>
  <si>
    <t xml:space="preserve">мероприятие 1 </t>
  </si>
  <si>
    <t>Организация и проведение мероприятий муниципального уровня,  направленных на популяризацию физ.культуры и спорта, пропаганду ЗОЖ</t>
  </si>
  <si>
    <t xml:space="preserve">Мероприятие 2 </t>
  </si>
  <si>
    <t>участие спортсменов в выездных соревнований различного уровня, в т.ч. входящих в зачёт муниципальных образований РК и по видам спорта</t>
  </si>
  <si>
    <t>Мероприятие 3</t>
  </si>
  <si>
    <t>развитие инфраструктуры для занятий физической культурой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</si>
</sst>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A"/>
      <name val="Times New Roman"/>
      <family val="1"/>
    </font>
    <font>
      <b/>
      <sz val="10"/>
      <color rgb="FF000000"/>
      <name val="Times New Roman"/>
      <family val="1"/>
    </font>
    <font>
      <sz val="10"/>
      <color rgb="FF00000A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A"/>
      <name val="Times New Roman"/>
      <family val="1"/>
    </font>
    <font>
      <b/>
      <sz val="9"/>
      <color rgb="FF00000A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textRotation="180" wrapText="1"/>
    </xf>
    <xf numFmtId="0" fontId="6" fillId="0" borderId="3" xfId="0" applyFont="1" applyBorder="1" applyAlignment="1">
      <alignment horizontal="center" vertical="center" textRotation="18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20" fillId="0" borderId="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49" fontId="7" fillId="0" borderId="5" xfId="0" applyNumberFormat="1" applyFont="1" applyBorder="1" applyAlignment="1">
      <alignment vertical="top" wrapText="1"/>
    </xf>
    <xf numFmtId="0" fontId="18" fillId="0" borderId="9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6" fillId="0" borderId="6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0" fillId="0" borderId="6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workbookViewId="0" topLeftCell="A12">
      <selection activeCell="C1" sqref="A1:L24"/>
    </sheetView>
  </sheetViews>
  <sheetFormatPr defaultColWidth="9.140625" defaultRowHeight="15"/>
  <cols>
    <col min="1" max="1" width="8.140625" style="0" customWidth="1"/>
    <col min="2" max="2" width="24.28125" style="0" hidden="1" customWidth="1"/>
    <col min="3" max="3" width="59.140625" style="0" customWidth="1"/>
    <col min="4" max="4" width="17.140625" style="0" customWidth="1"/>
    <col min="5" max="5" width="9.140625" style="0" hidden="1" customWidth="1"/>
    <col min="9" max="11" width="9.140625" style="0" hidden="1" customWidth="1"/>
    <col min="12" max="12" width="48.00390625" style="0" customWidth="1"/>
  </cols>
  <sheetData>
    <row r="1" spans="9:12" ht="28.5" customHeight="1">
      <c r="I1" s="99" t="s">
        <v>33</v>
      </c>
      <c r="J1" s="99"/>
      <c r="K1" s="99"/>
      <c r="L1" s="99"/>
    </row>
    <row r="2" spans="1:12" ht="15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6.5" customHeight="1">
      <c r="A3" s="101" t="s">
        <v>66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5" s="41" customFormat="1" ht="20.25" customHeight="1">
      <c r="A4" s="102" t="s">
        <v>26</v>
      </c>
      <c r="B4" s="105" t="s">
        <v>27</v>
      </c>
      <c r="C4" s="102" t="s">
        <v>28</v>
      </c>
      <c r="D4" s="105" t="s">
        <v>29</v>
      </c>
      <c r="E4" s="105" t="s">
        <v>30</v>
      </c>
      <c r="F4" s="105"/>
      <c r="G4" s="105"/>
      <c r="H4" s="105"/>
      <c r="I4" s="105"/>
      <c r="J4" s="105"/>
      <c r="K4" s="105"/>
      <c r="L4" s="105" t="s">
        <v>34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0"/>
      <c r="Y4" s="40"/>
    </row>
    <row r="5" spans="1:25" s="41" customFormat="1" ht="20.25" customHeight="1">
      <c r="A5" s="103"/>
      <c r="B5" s="105"/>
      <c r="C5" s="103"/>
      <c r="D5" s="105"/>
      <c r="E5" s="1"/>
      <c r="F5" s="102">
        <v>2021</v>
      </c>
      <c r="G5" s="106">
        <v>2022</v>
      </c>
      <c r="H5" s="107"/>
      <c r="I5" s="1"/>
      <c r="J5" s="1"/>
      <c r="K5" s="1"/>
      <c r="L5" s="105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40"/>
      <c r="Y5" s="40"/>
    </row>
    <row r="6" spans="1:25" s="41" customFormat="1" ht="33.75" customHeight="1">
      <c r="A6" s="104"/>
      <c r="B6" s="105"/>
      <c r="C6" s="104"/>
      <c r="D6" s="105"/>
      <c r="E6" s="1">
        <v>2020</v>
      </c>
      <c r="F6" s="104"/>
      <c r="G6" s="1" t="s">
        <v>35</v>
      </c>
      <c r="H6" s="1" t="s">
        <v>36</v>
      </c>
      <c r="I6" s="1">
        <v>2024</v>
      </c>
      <c r="J6" s="1">
        <v>2025</v>
      </c>
      <c r="K6" s="1">
        <v>2026</v>
      </c>
      <c r="L6" s="105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40"/>
      <c r="Y6" s="40"/>
    </row>
    <row r="7" spans="1:25" s="41" customFormat="1" ht="16.5" customHeight="1">
      <c r="A7" s="1">
        <v>1</v>
      </c>
      <c r="B7" s="1"/>
      <c r="C7" s="1">
        <v>2</v>
      </c>
      <c r="D7" s="1">
        <v>3</v>
      </c>
      <c r="E7" s="1"/>
      <c r="F7" s="1">
        <v>4</v>
      </c>
      <c r="G7" s="1">
        <v>5</v>
      </c>
      <c r="H7" s="1">
        <v>6</v>
      </c>
      <c r="I7" s="1"/>
      <c r="J7" s="1"/>
      <c r="K7" s="1"/>
      <c r="L7" s="1">
        <v>7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40"/>
      <c r="Y7" s="40"/>
    </row>
    <row r="8" spans="1:25" s="41" customFormat="1" ht="16.5" customHeight="1">
      <c r="A8" s="106" t="s">
        <v>73</v>
      </c>
      <c r="B8" s="108"/>
      <c r="C8" s="108"/>
      <c r="D8" s="108"/>
      <c r="E8" s="108"/>
      <c r="F8" s="109"/>
      <c r="G8" s="109"/>
      <c r="H8" s="109"/>
      <c r="I8" s="108"/>
      <c r="J8" s="108"/>
      <c r="K8" s="108"/>
      <c r="L8" s="107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0"/>
      <c r="Y8" s="40"/>
    </row>
    <row r="9" spans="1:25" s="41" customFormat="1" ht="33" customHeight="1">
      <c r="A9" s="70">
        <v>1</v>
      </c>
      <c r="B9" s="117" t="s">
        <v>31</v>
      </c>
      <c r="C9" s="27" t="s">
        <v>67</v>
      </c>
      <c r="D9" s="68" t="s">
        <v>55</v>
      </c>
      <c r="E9" s="90"/>
      <c r="F9" s="91">
        <v>48.2</v>
      </c>
      <c r="G9" s="91">
        <v>50.3</v>
      </c>
      <c r="H9" s="91">
        <v>50.3</v>
      </c>
      <c r="I9" s="62"/>
      <c r="J9" s="62"/>
      <c r="K9" s="62"/>
      <c r="L9" s="6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41" customFormat="1" ht="23.25" customHeight="1">
      <c r="A10" s="28"/>
      <c r="B10" s="117"/>
      <c r="C10" s="110" t="s">
        <v>74</v>
      </c>
      <c r="D10" s="111"/>
      <c r="E10" s="111"/>
      <c r="F10" s="112"/>
      <c r="G10" s="112"/>
      <c r="H10" s="112"/>
      <c r="I10" s="111"/>
      <c r="J10" s="111"/>
      <c r="K10" s="111"/>
      <c r="L10" s="113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s="41" customFormat="1" ht="26.25" customHeight="1">
      <c r="A11" s="28">
        <v>1</v>
      </c>
      <c r="B11" s="117"/>
      <c r="C11" s="29" t="s">
        <v>68</v>
      </c>
      <c r="D11" s="35" t="s">
        <v>59</v>
      </c>
      <c r="E11" s="28"/>
      <c r="F11" s="2">
        <v>250</v>
      </c>
      <c r="G11" s="2">
        <v>250</v>
      </c>
      <c r="H11" s="2">
        <v>250</v>
      </c>
      <c r="I11" s="2"/>
      <c r="J11" s="2"/>
      <c r="K11" s="2"/>
      <c r="L11" s="3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41" customFormat="1" ht="18" customHeight="1">
      <c r="A12" s="28">
        <v>2</v>
      </c>
      <c r="B12" s="118"/>
      <c r="C12" s="29" t="s">
        <v>69</v>
      </c>
      <c r="D12" s="42" t="s">
        <v>56</v>
      </c>
      <c r="E12" s="28"/>
      <c r="F12" s="2">
        <v>5</v>
      </c>
      <c r="G12" s="2">
        <v>6</v>
      </c>
      <c r="H12" s="2">
        <v>7</v>
      </c>
      <c r="I12" s="2"/>
      <c r="J12" s="2"/>
      <c r="K12" s="2"/>
      <c r="L12" s="3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s="41" customFormat="1" ht="39.75" customHeight="1">
      <c r="A13" s="28">
        <v>3</v>
      </c>
      <c r="B13" s="119" t="s">
        <v>32</v>
      </c>
      <c r="C13" s="30" t="s">
        <v>70</v>
      </c>
      <c r="D13" s="42" t="s">
        <v>56</v>
      </c>
      <c r="E13" s="28"/>
      <c r="F13" s="2">
        <v>23</v>
      </c>
      <c r="G13" s="2">
        <v>24</v>
      </c>
      <c r="H13" s="2">
        <v>24</v>
      </c>
      <c r="I13" s="2"/>
      <c r="J13" s="2"/>
      <c r="K13" s="2"/>
      <c r="L13" s="3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s="41" customFormat="1" ht="38.25" customHeight="1">
      <c r="A14" s="28">
        <v>4</v>
      </c>
      <c r="B14" s="119"/>
      <c r="C14" s="30" t="s">
        <v>71</v>
      </c>
      <c r="D14" s="35" t="s">
        <v>59</v>
      </c>
      <c r="E14" s="28"/>
      <c r="F14" s="28">
        <v>600</v>
      </c>
      <c r="G14" s="28">
        <v>605</v>
      </c>
      <c r="H14" s="28">
        <v>612</v>
      </c>
      <c r="I14" s="28"/>
      <c r="J14" s="28"/>
      <c r="K14" s="28"/>
      <c r="L14" s="28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s="41" customFormat="1" ht="20.25" customHeight="1">
      <c r="A15" s="28"/>
      <c r="B15" s="66"/>
      <c r="C15" s="114" t="s">
        <v>75</v>
      </c>
      <c r="D15" s="115"/>
      <c r="E15" s="115"/>
      <c r="F15" s="115"/>
      <c r="G15" s="115"/>
      <c r="H15" s="115"/>
      <c r="I15" s="115"/>
      <c r="J15" s="115"/>
      <c r="K15" s="115"/>
      <c r="L15" s="116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s="54" customFormat="1" ht="27.75" customHeight="1">
      <c r="A16" s="28">
        <v>1</v>
      </c>
      <c r="B16" s="105"/>
      <c r="C16" s="30" t="s">
        <v>72</v>
      </c>
      <c r="D16" s="35" t="s">
        <v>59</v>
      </c>
      <c r="E16" s="28"/>
      <c r="F16" s="61">
        <v>80</v>
      </c>
      <c r="G16" s="61">
        <v>82</v>
      </c>
      <c r="H16" s="61">
        <v>94</v>
      </c>
      <c r="I16" s="61"/>
      <c r="J16" s="61"/>
      <c r="K16" s="61"/>
      <c r="L16" s="28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54" customFormat="1" ht="28.5" customHeight="1">
      <c r="A17" s="28"/>
      <c r="B17" s="105"/>
      <c r="C17" s="114" t="s">
        <v>76</v>
      </c>
      <c r="D17" s="115"/>
      <c r="E17" s="115"/>
      <c r="F17" s="115"/>
      <c r="G17" s="115"/>
      <c r="H17" s="115"/>
      <c r="I17" s="115"/>
      <c r="J17" s="115"/>
      <c r="K17" s="115"/>
      <c r="L17" s="116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54" customFormat="1" ht="42" customHeight="1">
      <c r="A18" s="42">
        <v>1</v>
      </c>
      <c r="B18" s="105"/>
      <c r="C18" s="30" t="s">
        <v>77</v>
      </c>
      <c r="D18" s="31" t="s">
        <v>55</v>
      </c>
      <c r="E18" s="28"/>
      <c r="F18" s="28">
        <v>23</v>
      </c>
      <c r="G18" s="28">
        <v>24</v>
      </c>
      <c r="H18" s="28">
        <v>24</v>
      </c>
      <c r="I18" s="28"/>
      <c r="J18" s="28"/>
      <c r="K18" s="28"/>
      <c r="L18" s="28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55" customFormat="1" ht="42.75" customHeight="1">
      <c r="A19" s="97">
        <v>2</v>
      </c>
      <c r="B19" s="120"/>
      <c r="C19" s="72" t="s">
        <v>78</v>
      </c>
      <c r="D19" s="31" t="s">
        <v>55</v>
      </c>
      <c r="E19" s="31"/>
      <c r="F19" s="2">
        <v>63.1</v>
      </c>
      <c r="G19" s="2">
        <v>64</v>
      </c>
      <c r="H19" s="2">
        <v>64</v>
      </c>
      <c r="I19" s="2"/>
      <c r="J19" s="2"/>
      <c r="K19" s="2"/>
      <c r="L19" s="61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54" customFormat="1" ht="33.75" customHeight="1">
      <c r="A20" s="97">
        <v>3</v>
      </c>
      <c r="B20" s="120"/>
      <c r="C20" s="72" t="s">
        <v>79</v>
      </c>
      <c r="D20" s="31" t="s">
        <v>56</v>
      </c>
      <c r="E20" s="2"/>
      <c r="F20" s="2">
        <v>1</v>
      </c>
      <c r="G20" s="2">
        <v>2</v>
      </c>
      <c r="H20" s="2">
        <v>2</v>
      </c>
      <c r="I20" s="2"/>
      <c r="J20" s="2"/>
      <c r="K20" s="2"/>
      <c r="L20" s="37" t="s">
        <v>102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54" customFormat="1" ht="15" customHeight="1">
      <c r="A21" s="97"/>
      <c r="B21" s="71"/>
      <c r="C21" s="121" t="s">
        <v>81</v>
      </c>
      <c r="D21" s="122"/>
      <c r="E21" s="122"/>
      <c r="F21" s="123"/>
      <c r="G21" s="123"/>
      <c r="H21" s="123"/>
      <c r="I21" s="122"/>
      <c r="J21" s="122"/>
      <c r="K21" s="122"/>
      <c r="L21" s="12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s="54" customFormat="1" ht="42" customHeight="1">
      <c r="A22" s="97">
        <v>4</v>
      </c>
      <c r="B22" s="120"/>
      <c r="C22" s="72" t="s">
        <v>80</v>
      </c>
      <c r="D22" s="2" t="s">
        <v>55</v>
      </c>
      <c r="E22" s="92"/>
      <c r="F22" s="94">
        <v>87.6</v>
      </c>
      <c r="G22" s="94">
        <v>88</v>
      </c>
      <c r="H22" s="94">
        <v>88</v>
      </c>
      <c r="I22" s="73"/>
      <c r="J22" s="73"/>
      <c r="K22" s="73"/>
      <c r="L22" s="28"/>
      <c r="M22" s="34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54" customFormat="1" ht="45.75" customHeight="1">
      <c r="A23" s="97">
        <v>5</v>
      </c>
      <c r="B23" s="120"/>
      <c r="C23" s="76" t="s">
        <v>82</v>
      </c>
      <c r="D23" s="77" t="s">
        <v>55</v>
      </c>
      <c r="E23" s="93"/>
      <c r="F23" s="94">
        <v>40</v>
      </c>
      <c r="G23" s="94">
        <v>44.6</v>
      </c>
      <c r="H23" s="94">
        <v>44.6</v>
      </c>
      <c r="I23" s="74"/>
      <c r="J23" s="74"/>
      <c r="K23" s="74"/>
      <c r="L23" s="28"/>
      <c r="M23" s="34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57" customFormat="1" ht="44.25" customHeight="1">
      <c r="A24" s="97">
        <v>6</v>
      </c>
      <c r="B24" s="48"/>
      <c r="C24" s="75" t="s">
        <v>83</v>
      </c>
      <c r="D24" s="2" t="s">
        <v>55</v>
      </c>
      <c r="E24" s="96"/>
      <c r="F24" s="95">
        <v>21.3</v>
      </c>
      <c r="G24" s="95">
        <v>21.8</v>
      </c>
      <c r="H24" s="95">
        <v>21.8</v>
      </c>
      <c r="I24" s="31"/>
      <c r="J24" s="31"/>
      <c r="K24" s="31"/>
      <c r="L24" s="31"/>
      <c r="M24" s="33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</sheetData>
  <mergeCells count="21">
    <mergeCell ref="B19:B20"/>
    <mergeCell ref="B22:B23"/>
    <mergeCell ref="C15:L15"/>
    <mergeCell ref="C21:L21"/>
    <mergeCell ref="A8:L8"/>
    <mergeCell ref="C10:L10"/>
    <mergeCell ref="C17:L17"/>
    <mergeCell ref="B9:B12"/>
    <mergeCell ref="B13:B14"/>
    <mergeCell ref="B16:B18"/>
    <mergeCell ref="I1:L1"/>
    <mergeCell ref="A2:L2"/>
    <mergeCell ref="A3:L3"/>
    <mergeCell ref="A4:A6"/>
    <mergeCell ref="B4:B6"/>
    <mergeCell ref="C4:C6"/>
    <mergeCell ref="D4:D6"/>
    <mergeCell ref="E4:K4"/>
    <mergeCell ref="L4:L6"/>
    <mergeCell ref="G5:H5"/>
    <mergeCell ref="F5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20" zoomScaleNormal="120" workbookViewId="0" topLeftCell="A1">
      <selection activeCell="A1" sqref="A1:J15"/>
    </sheetView>
  </sheetViews>
  <sheetFormatPr defaultColWidth="9.140625" defaultRowHeight="15"/>
  <cols>
    <col min="1" max="1" width="11.57421875" style="3" customWidth="1"/>
    <col min="2" max="2" width="29.7109375" style="3" customWidth="1"/>
    <col min="3" max="3" width="11.421875" style="3" customWidth="1"/>
    <col min="4" max="4" width="10.57421875" style="3" customWidth="1"/>
    <col min="5" max="5" width="8.140625" style="3" customWidth="1"/>
    <col min="6" max="6" width="12.7109375" style="3" customWidth="1"/>
    <col min="7" max="7" width="8.28125" style="3" customWidth="1"/>
    <col min="8" max="8" width="12.421875" style="3" customWidth="1"/>
    <col min="9" max="9" width="13.140625" style="3" customWidth="1"/>
    <col min="10" max="10" width="11.7109375" style="3" customWidth="1"/>
    <col min="11" max="16384" width="9.140625" style="3" customWidth="1"/>
  </cols>
  <sheetData>
    <row r="1" spans="9:10" ht="15">
      <c r="I1" s="131" t="s">
        <v>54</v>
      </c>
      <c r="J1" s="131"/>
    </row>
    <row r="2" spans="1:10" ht="38.25" customHeight="1">
      <c r="A2" s="132" t="s">
        <v>118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42.75" customHeight="1">
      <c r="A3" s="133" t="s">
        <v>4</v>
      </c>
      <c r="B3" s="133" t="s">
        <v>5</v>
      </c>
      <c r="C3" s="133" t="s">
        <v>6</v>
      </c>
      <c r="D3" s="135" t="s">
        <v>7</v>
      </c>
      <c r="E3" s="136"/>
      <c r="F3" s="136"/>
      <c r="G3" s="137"/>
      <c r="H3" s="135" t="s">
        <v>50</v>
      </c>
      <c r="I3" s="136"/>
      <c r="J3" s="137"/>
    </row>
    <row r="4" spans="1:10" ht="69" customHeight="1">
      <c r="A4" s="134"/>
      <c r="B4" s="134"/>
      <c r="C4" s="134"/>
      <c r="D4" s="2" t="s">
        <v>9</v>
      </c>
      <c r="E4" s="2" t="s">
        <v>10</v>
      </c>
      <c r="F4" s="2" t="s">
        <v>11</v>
      </c>
      <c r="G4" s="2" t="s">
        <v>12</v>
      </c>
      <c r="H4" s="2" t="s">
        <v>51</v>
      </c>
      <c r="I4" s="2" t="s">
        <v>52</v>
      </c>
      <c r="J4" s="2" t="s">
        <v>53</v>
      </c>
    </row>
    <row r="5" spans="1:10" s="49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20.25" customHeight="1">
      <c r="A6" s="125" t="s">
        <v>13</v>
      </c>
      <c r="B6" s="128" t="s">
        <v>119</v>
      </c>
      <c r="C6" s="50" t="s">
        <v>14</v>
      </c>
      <c r="D6" s="20" t="s">
        <v>0</v>
      </c>
      <c r="E6" s="20" t="s">
        <v>0</v>
      </c>
      <c r="F6" s="20" t="s">
        <v>0</v>
      </c>
      <c r="G6" s="20" t="s">
        <v>0</v>
      </c>
      <c r="H6" s="24">
        <f>SUM(H7:H9)</f>
        <v>2419.94</v>
      </c>
      <c r="I6" s="24">
        <f aca="true" t="shared" si="0" ref="I6:J6">SUM(I7:I9)</f>
        <v>27760.37</v>
      </c>
      <c r="J6" s="24">
        <f t="shared" si="0"/>
        <v>2400.5699999999997</v>
      </c>
    </row>
    <row r="7" spans="1:10" ht="44.45" customHeight="1">
      <c r="A7" s="126"/>
      <c r="B7" s="129"/>
      <c r="C7" s="51" t="s">
        <v>123</v>
      </c>
      <c r="D7" s="52" t="s">
        <v>134</v>
      </c>
      <c r="E7" s="20" t="s">
        <v>0</v>
      </c>
      <c r="F7" s="20" t="s">
        <v>0</v>
      </c>
      <c r="G7" s="20" t="s">
        <v>0</v>
      </c>
      <c r="H7" s="25">
        <v>0</v>
      </c>
      <c r="I7" s="25">
        <v>25340.43</v>
      </c>
      <c r="J7" s="25">
        <v>0</v>
      </c>
    </row>
    <row r="8" spans="1:10" ht="44.45" customHeight="1">
      <c r="A8" s="126"/>
      <c r="B8" s="129"/>
      <c r="C8" s="51" t="s">
        <v>124</v>
      </c>
      <c r="D8" s="197" t="s">
        <v>63</v>
      </c>
      <c r="E8" s="20" t="s">
        <v>0</v>
      </c>
      <c r="F8" s="20" t="s">
        <v>0</v>
      </c>
      <c r="G8" s="20" t="s">
        <v>0</v>
      </c>
      <c r="H8" s="64">
        <v>92.05</v>
      </c>
      <c r="I8" s="64">
        <v>92.05</v>
      </c>
      <c r="J8" s="64">
        <v>73.12</v>
      </c>
    </row>
    <row r="9" spans="1:10" ht="37.5" customHeight="1">
      <c r="A9" s="127"/>
      <c r="B9" s="130"/>
      <c r="C9" s="51" t="s">
        <v>125</v>
      </c>
      <c r="D9" s="197" t="s">
        <v>63</v>
      </c>
      <c r="E9" s="20" t="s">
        <v>0</v>
      </c>
      <c r="F9" s="20" t="s">
        <v>0</v>
      </c>
      <c r="G9" s="20" t="s">
        <v>0</v>
      </c>
      <c r="H9" s="64">
        <v>2327.89</v>
      </c>
      <c r="I9" s="64">
        <v>2327.89</v>
      </c>
      <c r="J9" s="64">
        <v>2327.45</v>
      </c>
    </row>
    <row r="10" spans="1:10" ht="49.5" customHeight="1">
      <c r="A10" s="198" t="s">
        <v>60</v>
      </c>
      <c r="B10" s="200" t="s">
        <v>120</v>
      </c>
      <c r="C10" s="51" t="s">
        <v>121</v>
      </c>
      <c r="D10" s="52" t="s">
        <v>63</v>
      </c>
      <c r="E10" s="52" t="s">
        <v>126</v>
      </c>
      <c r="F10" s="52" t="s">
        <v>127</v>
      </c>
      <c r="G10" s="52" t="s">
        <v>128</v>
      </c>
      <c r="H10" s="25">
        <v>34.35</v>
      </c>
      <c r="I10" s="25">
        <v>34.35</v>
      </c>
      <c r="J10" s="25">
        <v>15.56</v>
      </c>
    </row>
    <row r="11" spans="1:10" ht="27" customHeight="1">
      <c r="A11" s="199"/>
      <c r="B11" s="193"/>
      <c r="C11" s="51" t="s">
        <v>122</v>
      </c>
      <c r="D11" s="52" t="s">
        <v>63</v>
      </c>
      <c r="E11" s="52" t="s">
        <v>126</v>
      </c>
      <c r="F11" s="52" t="s">
        <v>127</v>
      </c>
      <c r="G11" s="52" t="s">
        <v>129</v>
      </c>
      <c r="H11" s="25">
        <v>110</v>
      </c>
      <c r="I11" s="25">
        <v>110</v>
      </c>
      <c r="J11" s="25">
        <v>110</v>
      </c>
    </row>
    <row r="12" spans="1:10" ht="46.5" customHeight="1">
      <c r="A12" s="198" t="s">
        <v>61</v>
      </c>
      <c r="B12" s="203" t="s">
        <v>130</v>
      </c>
      <c r="C12" s="51" t="s">
        <v>121</v>
      </c>
      <c r="D12" s="52" t="s">
        <v>63</v>
      </c>
      <c r="E12" s="52" t="s">
        <v>126</v>
      </c>
      <c r="F12" s="52" t="s">
        <v>131</v>
      </c>
      <c r="G12" s="52" t="s">
        <v>132</v>
      </c>
      <c r="H12" s="25">
        <v>57.7</v>
      </c>
      <c r="I12" s="25">
        <v>57.7</v>
      </c>
      <c r="J12" s="25">
        <v>57.56</v>
      </c>
    </row>
    <row r="13" spans="1:10" ht="36">
      <c r="A13" s="201"/>
      <c r="B13" s="196"/>
      <c r="C13" s="51" t="s">
        <v>122</v>
      </c>
      <c r="D13" s="197" t="s">
        <v>63</v>
      </c>
      <c r="E13" s="20">
        <v>1101</v>
      </c>
      <c r="F13" s="52" t="s">
        <v>131</v>
      </c>
      <c r="G13" s="20">
        <v>610</v>
      </c>
      <c r="H13" s="204">
        <v>268.9</v>
      </c>
      <c r="I13" s="204">
        <v>268.9</v>
      </c>
      <c r="J13" s="20">
        <v>268.45</v>
      </c>
    </row>
    <row r="14" spans="1:10" ht="54" customHeight="1">
      <c r="A14" s="206" t="s">
        <v>62</v>
      </c>
      <c r="B14" s="208" t="s">
        <v>133</v>
      </c>
      <c r="C14" s="51" t="s">
        <v>137</v>
      </c>
      <c r="D14" s="197" t="s">
        <v>134</v>
      </c>
      <c r="E14" s="197" t="s">
        <v>135</v>
      </c>
      <c r="F14" s="197" t="s">
        <v>136</v>
      </c>
      <c r="G14" s="205" t="s">
        <v>128</v>
      </c>
      <c r="H14" s="204">
        <v>0</v>
      </c>
      <c r="I14" s="25">
        <v>25340.43</v>
      </c>
      <c r="J14" s="209">
        <v>0</v>
      </c>
    </row>
    <row r="15" spans="1:10" ht="72">
      <c r="A15" s="207"/>
      <c r="B15" s="202"/>
      <c r="C15" s="51" t="s">
        <v>139</v>
      </c>
      <c r="D15" s="86" t="s">
        <v>63</v>
      </c>
      <c r="E15" s="86" t="s">
        <v>126</v>
      </c>
      <c r="F15" s="51" t="s">
        <v>138</v>
      </c>
      <c r="G15" s="36">
        <v>610</v>
      </c>
      <c r="H15" s="51" t="s">
        <v>140</v>
      </c>
      <c r="I15" s="51" t="s">
        <v>140</v>
      </c>
      <c r="J15" s="51" t="s">
        <v>140</v>
      </c>
    </row>
    <row r="16" spans="1:10" ht="15">
      <c r="A16" s="51"/>
      <c r="B16" s="87"/>
      <c r="C16" s="85"/>
      <c r="D16" s="84"/>
      <c r="E16" s="84"/>
      <c r="F16" s="84"/>
      <c r="G16" s="84"/>
      <c r="H16" s="84"/>
      <c r="I16" s="84"/>
      <c r="J16" s="84"/>
    </row>
  </sheetData>
  <mergeCells count="15">
    <mergeCell ref="A14:A15"/>
    <mergeCell ref="B14:B15"/>
    <mergeCell ref="A10:A11"/>
    <mergeCell ref="B10:B11"/>
    <mergeCell ref="A12:A13"/>
    <mergeCell ref="B12:B13"/>
    <mergeCell ref="A6:A9"/>
    <mergeCell ref="B6:B9"/>
    <mergeCell ref="I1:J1"/>
    <mergeCell ref="A2:J2"/>
    <mergeCell ref="A3:A4"/>
    <mergeCell ref="B3:B4"/>
    <mergeCell ref="C3:C4"/>
    <mergeCell ref="D3:G3"/>
    <mergeCell ref="H3:J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110" zoomScaleNormal="110" workbookViewId="0" topLeftCell="A1">
      <pane xSplit="6" ySplit="4" topLeftCell="G18" activePane="bottomRight" state="frozen"/>
      <selection pane="topRight" activeCell="I1" sqref="I1"/>
      <selection pane="bottomLeft" activeCell="A7" sqref="A7"/>
      <selection pane="bottomRight" activeCell="A1" sqref="A1:F23"/>
    </sheetView>
  </sheetViews>
  <sheetFormatPr defaultColWidth="9.140625" defaultRowHeight="15"/>
  <cols>
    <col min="2" max="2" width="37.421875" style="0" customWidth="1"/>
    <col min="3" max="3" width="13.8515625" style="0" customWidth="1"/>
    <col min="4" max="4" width="28.140625" style="0" customWidth="1"/>
    <col min="5" max="5" width="15.8515625" style="0" customWidth="1"/>
    <col min="6" max="6" width="16.421875" style="0" customWidth="1"/>
  </cols>
  <sheetData>
    <row r="1" spans="5:6" ht="38.25" customHeight="1">
      <c r="E1" s="138" t="s">
        <v>49</v>
      </c>
      <c r="F1" s="138"/>
    </row>
    <row r="2" spans="1:6" ht="82.5" customHeight="1">
      <c r="A2" s="139" t="s">
        <v>64</v>
      </c>
      <c r="B2" s="139"/>
      <c r="C2" s="139"/>
      <c r="D2" s="139"/>
      <c r="E2" s="139"/>
      <c r="F2" s="139"/>
    </row>
    <row r="3" spans="1:6" ht="42.75" customHeight="1">
      <c r="A3" s="102" t="s">
        <v>4</v>
      </c>
      <c r="B3" s="102" t="s">
        <v>15</v>
      </c>
      <c r="C3" s="140" t="s">
        <v>16</v>
      </c>
      <c r="D3" s="141"/>
      <c r="E3" s="106" t="s">
        <v>8</v>
      </c>
      <c r="F3" s="108"/>
    </row>
    <row r="4" spans="1:6" ht="32.25" customHeight="1">
      <c r="A4" s="104"/>
      <c r="B4" s="104"/>
      <c r="C4" s="142"/>
      <c r="D4" s="143"/>
      <c r="E4" s="8" t="s">
        <v>48</v>
      </c>
      <c r="F4" s="8" t="s">
        <v>47</v>
      </c>
    </row>
    <row r="5" spans="1:6" s="6" customFormat="1" ht="15">
      <c r="A5" s="5">
        <v>1</v>
      </c>
      <c r="B5" s="5">
        <v>2</v>
      </c>
      <c r="C5" s="144">
        <v>3</v>
      </c>
      <c r="D5" s="145"/>
      <c r="E5" s="5">
        <v>4</v>
      </c>
      <c r="F5" s="5">
        <v>5</v>
      </c>
    </row>
    <row r="6" spans="1:6" ht="20.25" customHeight="1">
      <c r="A6" s="146" t="s">
        <v>13</v>
      </c>
      <c r="B6" s="148" t="s">
        <v>65</v>
      </c>
      <c r="C6" s="151" t="s">
        <v>14</v>
      </c>
      <c r="D6" s="152"/>
      <c r="E6" s="58">
        <f>SUM(E7:E10)</f>
        <v>27760.377</v>
      </c>
      <c r="F6" s="212">
        <f aca="true" t="shared" si="0" ref="F6">SUM(F7:F10)</f>
        <v>2400.567</v>
      </c>
    </row>
    <row r="7" spans="1:6" ht="25.5" customHeight="1">
      <c r="A7" s="147"/>
      <c r="B7" s="149"/>
      <c r="C7" s="153" t="s">
        <v>17</v>
      </c>
      <c r="D7" s="9" t="s">
        <v>18</v>
      </c>
      <c r="E7" s="59">
        <v>870.95</v>
      </c>
      <c r="F7" s="59">
        <v>851.57</v>
      </c>
    </row>
    <row r="8" spans="1:6" ht="38.25" customHeight="1">
      <c r="A8" s="147"/>
      <c r="B8" s="149"/>
      <c r="C8" s="154"/>
      <c r="D8" s="10" t="s">
        <v>19</v>
      </c>
      <c r="E8" s="210">
        <v>1438.997</v>
      </c>
      <c r="F8" s="210">
        <v>1438.997</v>
      </c>
    </row>
    <row r="9" spans="1:6" ht="38.25" customHeight="1">
      <c r="A9" s="147"/>
      <c r="B9" s="149"/>
      <c r="C9" s="154"/>
      <c r="D9" s="10" t="s">
        <v>141</v>
      </c>
      <c r="E9" s="211">
        <v>110</v>
      </c>
      <c r="F9" s="211">
        <v>110</v>
      </c>
    </row>
    <row r="10" spans="1:6" ht="34.5">
      <c r="A10" s="147"/>
      <c r="B10" s="150"/>
      <c r="C10" s="155"/>
      <c r="D10" s="9" t="s">
        <v>20</v>
      </c>
      <c r="E10" s="59">
        <v>25340.43</v>
      </c>
      <c r="F10" s="59">
        <f>F14+F18+F23</f>
        <v>0</v>
      </c>
    </row>
    <row r="11" spans="1:6" ht="17.45" customHeight="1">
      <c r="A11" s="146" t="s">
        <v>142</v>
      </c>
      <c r="B11" s="157" t="s">
        <v>143</v>
      </c>
      <c r="C11" s="151" t="s">
        <v>14</v>
      </c>
      <c r="D11" s="152"/>
      <c r="E11" s="58">
        <f>SUM(E12:E14)</f>
        <v>144.35</v>
      </c>
      <c r="F11" s="58">
        <f aca="true" t="shared" si="1" ref="F11">SUM(F12:F14)</f>
        <v>125.56</v>
      </c>
    </row>
    <row r="12" spans="1:6" ht="23.25">
      <c r="A12" s="147"/>
      <c r="B12" s="158"/>
      <c r="C12" s="153" t="s">
        <v>17</v>
      </c>
      <c r="D12" s="9" t="s">
        <v>18</v>
      </c>
      <c r="E12" s="59">
        <v>144.35</v>
      </c>
      <c r="F12" s="59">
        <v>125.56</v>
      </c>
    </row>
    <row r="13" spans="1:6" ht="45.75">
      <c r="A13" s="147"/>
      <c r="B13" s="158"/>
      <c r="C13" s="154"/>
      <c r="D13" s="10" t="s">
        <v>19</v>
      </c>
      <c r="E13" s="59">
        <v>0</v>
      </c>
      <c r="F13" s="59">
        <v>0</v>
      </c>
    </row>
    <row r="14" spans="1:6" ht="34.5">
      <c r="A14" s="156"/>
      <c r="B14" s="158"/>
      <c r="C14" s="155"/>
      <c r="D14" s="9" t="s">
        <v>20</v>
      </c>
      <c r="E14" s="59">
        <v>0</v>
      </c>
      <c r="F14" s="59">
        <v>0</v>
      </c>
    </row>
    <row r="15" spans="1:6" ht="20.25" customHeight="1">
      <c r="A15" s="146" t="s">
        <v>144</v>
      </c>
      <c r="B15" s="157" t="s">
        <v>145</v>
      </c>
      <c r="C15" s="151" t="s">
        <v>14</v>
      </c>
      <c r="D15" s="152"/>
      <c r="E15" s="58">
        <f>SUM(E16:E18)</f>
        <v>326.6</v>
      </c>
      <c r="F15" s="58">
        <f aca="true" t="shared" si="2" ref="F15">SUM(F16:F18)</f>
        <v>326.01</v>
      </c>
    </row>
    <row r="16" spans="1:6" ht="23.25">
      <c r="A16" s="147"/>
      <c r="B16" s="158"/>
      <c r="C16" s="153" t="s">
        <v>17</v>
      </c>
      <c r="D16" s="9" t="s">
        <v>18</v>
      </c>
      <c r="E16" s="59">
        <v>326.6</v>
      </c>
      <c r="F16" s="59">
        <v>326.01</v>
      </c>
    </row>
    <row r="17" spans="1:6" ht="45.75">
      <c r="A17" s="147"/>
      <c r="B17" s="158"/>
      <c r="C17" s="154"/>
      <c r="D17" s="10" t="s">
        <v>19</v>
      </c>
      <c r="E17" s="59">
        <v>0</v>
      </c>
      <c r="F17" s="59">
        <v>0</v>
      </c>
    </row>
    <row r="18" spans="1:6" ht="48.75" customHeight="1">
      <c r="A18" s="156"/>
      <c r="B18" s="159"/>
      <c r="C18" s="155"/>
      <c r="D18" s="9" t="s">
        <v>20</v>
      </c>
      <c r="E18" s="59">
        <v>0</v>
      </c>
      <c r="F18" s="59">
        <v>0</v>
      </c>
    </row>
    <row r="19" spans="1:6" ht="20.45" customHeight="1">
      <c r="A19" s="146" t="s">
        <v>146</v>
      </c>
      <c r="B19" s="157" t="s">
        <v>147</v>
      </c>
      <c r="C19" s="151" t="s">
        <v>14</v>
      </c>
      <c r="D19" s="152"/>
      <c r="E19" s="58">
        <f>SUM(E20:E23)</f>
        <v>27289.420000000002</v>
      </c>
      <c r="F19" s="58">
        <f aca="true" t="shared" si="3" ref="F19">SUM(F20:F23)</f>
        <v>1948.99</v>
      </c>
    </row>
    <row r="20" spans="1:6" ht="23.25">
      <c r="A20" s="147"/>
      <c r="B20" s="158"/>
      <c r="C20" s="153" t="s">
        <v>17</v>
      </c>
      <c r="D20" s="9" t="s">
        <v>18</v>
      </c>
      <c r="E20" s="59">
        <v>400</v>
      </c>
      <c r="F20" s="59">
        <v>400</v>
      </c>
    </row>
    <row r="21" spans="1:6" ht="39.75" customHeight="1">
      <c r="A21" s="147"/>
      <c r="B21" s="158"/>
      <c r="C21" s="154"/>
      <c r="D21" s="10" t="s">
        <v>19</v>
      </c>
      <c r="E21" s="59">
        <v>1438.99</v>
      </c>
      <c r="F21" s="59">
        <v>1438.99</v>
      </c>
    </row>
    <row r="22" spans="1:6" ht="39.75" customHeight="1">
      <c r="A22" s="147"/>
      <c r="B22" s="158"/>
      <c r="C22" s="154"/>
      <c r="D22" s="10" t="s">
        <v>141</v>
      </c>
      <c r="E22" s="59">
        <v>110</v>
      </c>
      <c r="F22" s="59">
        <v>110</v>
      </c>
    </row>
    <row r="23" spans="1:6" ht="34.5">
      <c r="A23" s="156"/>
      <c r="B23" s="159"/>
      <c r="C23" s="155"/>
      <c r="D23" s="9" t="s">
        <v>20</v>
      </c>
      <c r="E23" s="59">
        <v>25340.43</v>
      </c>
      <c r="F23" s="59">
        <v>0</v>
      </c>
    </row>
  </sheetData>
  <mergeCells count="23">
    <mergeCell ref="A19:A23"/>
    <mergeCell ref="B19:B23"/>
    <mergeCell ref="C19:D19"/>
    <mergeCell ref="C20:C23"/>
    <mergeCell ref="A11:A14"/>
    <mergeCell ref="B11:B14"/>
    <mergeCell ref="C11:D11"/>
    <mergeCell ref="C12:C14"/>
    <mergeCell ref="A15:A18"/>
    <mergeCell ref="B15:B18"/>
    <mergeCell ref="C15:D15"/>
    <mergeCell ref="C16:C18"/>
    <mergeCell ref="C5:D5"/>
    <mergeCell ref="A6:A10"/>
    <mergeCell ref="B6:B10"/>
    <mergeCell ref="C6:D6"/>
    <mergeCell ref="C7:C10"/>
    <mergeCell ref="E1:F1"/>
    <mergeCell ref="A2:F2"/>
    <mergeCell ref="A3:A4"/>
    <mergeCell ref="B3:B4"/>
    <mergeCell ref="C3:D4"/>
    <mergeCell ref="E3:F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copies="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5">
      <selection activeCell="A1" sqref="A1:L22"/>
    </sheetView>
  </sheetViews>
  <sheetFormatPr defaultColWidth="9.140625" defaultRowHeight="15"/>
  <cols>
    <col min="1" max="1" width="9.140625" style="44" customWidth="1"/>
    <col min="2" max="2" width="23.140625" style="0" customWidth="1"/>
    <col min="3" max="3" width="11.57421875" style="0" customWidth="1"/>
    <col min="4" max="4" width="6.8515625" style="0" customWidth="1"/>
    <col min="5" max="7" width="7.140625" style="0" customWidth="1"/>
    <col min="8" max="8" width="21.8515625" style="0" customWidth="1"/>
    <col min="9" max="9" width="10.8515625" style="0" customWidth="1"/>
    <col min="10" max="10" width="9.28125" style="0" customWidth="1"/>
    <col min="11" max="11" width="11.28125" style="0" customWidth="1"/>
    <col min="12" max="12" width="21.00390625" style="0" customWidth="1"/>
  </cols>
  <sheetData>
    <row r="1" spans="10:12" ht="54.75" customHeight="1">
      <c r="J1" s="166" t="s">
        <v>45</v>
      </c>
      <c r="K1" s="166"/>
      <c r="L1" s="166"/>
    </row>
    <row r="2" spans="2:12" ht="46.5" customHeight="1">
      <c r="B2" s="171" t="s">
        <v>84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30.75" customHeight="1">
      <c r="A3" s="169" t="s">
        <v>40</v>
      </c>
      <c r="B3" s="172" t="s">
        <v>37</v>
      </c>
      <c r="C3" s="172" t="s">
        <v>21</v>
      </c>
      <c r="D3" s="167" t="s">
        <v>38</v>
      </c>
      <c r="E3" s="168"/>
      <c r="F3" s="167" t="s">
        <v>39</v>
      </c>
      <c r="G3" s="168"/>
      <c r="H3" s="106" t="s">
        <v>42</v>
      </c>
      <c r="I3" s="108"/>
      <c r="J3" s="108"/>
      <c r="K3" s="108"/>
      <c r="L3" s="43"/>
    </row>
    <row r="4" spans="1:12" ht="15" customHeight="1">
      <c r="A4" s="169"/>
      <c r="B4" s="173"/>
      <c r="C4" s="173"/>
      <c r="D4" s="160" t="s">
        <v>1</v>
      </c>
      <c r="E4" s="160" t="s">
        <v>2</v>
      </c>
      <c r="F4" s="160" t="s">
        <v>1</v>
      </c>
      <c r="G4" s="160" t="s">
        <v>2</v>
      </c>
      <c r="H4" s="146" t="s">
        <v>22</v>
      </c>
      <c r="I4" s="146" t="s">
        <v>23</v>
      </c>
      <c r="J4" s="105" t="s">
        <v>43</v>
      </c>
      <c r="K4" s="105" t="s">
        <v>44</v>
      </c>
      <c r="L4" s="146" t="s">
        <v>46</v>
      </c>
    </row>
    <row r="5" spans="1:12" ht="56.25" customHeight="1">
      <c r="A5" s="169"/>
      <c r="B5" s="174"/>
      <c r="C5" s="174"/>
      <c r="D5" s="161"/>
      <c r="E5" s="161"/>
      <c r="F5" s="161"/>
      <c r="G5" s="161"/>
      <c r="H5" s="156"/>
      <c r="I5" s="156"/>
      <c r="J5" s="105"/>
      <c r="K5" s="105"/>
      <c r="L5" s="170"/>
    </row>
    <row r="6" spans="1:12" s="6" customFormat="1" ht="15">
      <c r="A6" s="45">
        <v>1</v>
      </c>
      <c r="B6" s="11" t="s">
        <v>3</v>
      </c>
      <c r="C6" s="11" t="s">
        <v>41</v>
      </c>
      <c r="D6" s="12">
        <v>4</v>
      </c>
      <c r="E6" s="8">
        <v>5</v>
      </c>
      <c r="F6" s="37">
        <v>6</v>
      </c>
      <c r="G6" s="37">
        <v>7</v>
      </c>
      <c r="H6" s="5">
        <v>8</v>
      </c>
      <c r="I6" s="5">
        <v>9</v>
      </c>
      <c r="J6" s="5">
        <v>7</v>
      </c>
      <c r="K6" s="5">
        <v>8</v>
      </c>
      <c r="L6" s="13">
        <v>16</v>
      </c>
    </row>
    <row r="7" spans="1:12" s="6" customFormat="1" ht="102.75">
      <c r="A7" s="98"/>
      <c r="B7" s="177" t="s">
        <v>88</v>
      </c>
      <c r="C7" s="11" t="s">
        <v>89</v>
      </c>
      <c r="D7" s="14">
        <v>2022</v>
      </c>
      <c r="E7" s="88">
        <v>2022</v>
      </c>
      <c r="F7" s="88">
        <v>2022</v>
      </c>
      <c r="G7" s="88">
        <v>2022</v>
      </c>
      <c r="H7" s="42" t="s">
        <v>90</v>
      </c>
      <c r="I7" s="42" t="s">
        <v>55</v>
      </c>
      <c r="J7" s="42">
        <v>50.3</v>
      </c>
      <c r="K7" s="42">
        <v>50.3</v>
      </c>
      <c r="L7" s="89" t="s">
        <v>58</v>
      </c>
    </row>
    <row r="8" spans="1:12" s="6" customFormat="1" ht="15.75">
      <c r="A8" s="98"/>
      <c r="B8" s="178" t="s">
        <v>96</v>
      </c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3" ht="107.25" customHeight="1">
      <c r="A9" s="164">
        <v>1</v>
      </c>
      <c r="B9" s="162" t="s">
        <v>85</v>
      </c>
      <c r="C9" s="7" t="s">
        <v>86</v>
      </c>
      <c r="D9" s="14">
        <v>2022</v>
      </c>
      <c r="E9" s="1">
        <v>2022</v>
      </c>
      <c r="F9" s="1">
        <v>2022</v>
      </c>
      <c r="G9" s="1">
        <v>2022</v>
      </c>
      <c r="H9" s="22" t="s">
        <v>57</v>
      </c>
      <c r="I9" s="63" t="s">
        <v>56</v>
      </c>
      <c r="J9" s="60">
        <v>2</v>
      </c>
      <c r="K9" s="60">
        <v>2</v>
      </c>
      <c r="L9" s="60" t="s">
        <v>58</v>
      </c>
      <c r="M9" s="3"/>
    </row>
    <row r="10" spans="1:13" ht="26.25" customHeight="1">
      <c r="A10" s="165"/>
      <c r="B10" s="163"/>
      <c r="C10" s="7" t="s">
        <v>87</v>
      </c>
      <c r="D10" s="14">
        <v>2022</v>
      </c>
      <c r="E10" s="65">
        <v>2022</v>
      </c>
      <c r="F10" s="65">
        <v>2022</v>
      </c>
      <c r="G10" s="65">
        <v>2022</v>
      </c>
      <c r="H10" s="22" t="s">
        <v>57</v>
      </c>
      <c r="I10" s="67" t="s">
        <v>56</v>
      </c>
      <c r="J10" s="60">
        <v>22</v>
      </c>
      <c r="K10" s="60">
        <v>26</v>
      </c>
      <c r="L10" s="60" t="s">
        <v>58</v>
      </c>
      <c r="M10" s="3"/>
    </row>
    <row r="11" spans="1:12" ht="62.25" customHeight="1">
      <c r="A11" s="45">
        <v>2</v>
      </c>
      <c r="B11" s="176" t="s">
        <v>91</v>
      </c>
      <c r="C11" s="7" t="s">
        <v>87</v>
      </c>
      <c r="D11" s="16">
        <v>2022</v>
      </c>
      <c r="E11" s="16">
        <v>2022</v>
      </c>
      <c r="F11" s="38">
        <v>2022</v>
      </c>
      <c r="G11" s="38">
        <v>2022</v>
      </c>
      <c r="H11" s="18" t="s">
        <v>92</v>
      </c>
      <c r="I11" s="89" t="s">
        <v>59</v>
      </c>
      <c r="J11" s="23">
        <v>250</v>
      </c>
      <c r="K11" s="23">
        <v>254</v>
      </c>
      <c r="L11" s="21" t="s">
        <v>58</v>
      </c>
    </row>
    <row r="12" spans="1:12" ht="23.25" customHeight="1">
      <c r="A12" s="45">
        <v>3</v>
      </c>
      <c r="B12" s="175" t="s">
        <v>93</v>
      </c>
      <c r="C12" s="15" t="s">
        <v>94</v>
      </c>
      <c r="D12" s="16">
        <v>2022</v>
      </c>
      <c r="E12" s="16">
        <v>2022</v>
      </c>
      <c r="F12" s="38">
        <v>2022</v>
      </c>
      <c r="G12" s="38">
        <v>2022</v>
      </c>
      <c r="H12" s="18" t="s">
        <v>95</v>
      </c>
      <c r="I12" s="47" t="s">
        <v>56</v>
      </c>
      <c r="J12" s="47">
        <v>6</v>
      </c>
      <c r="K12" s="47">
        <v>7</v>
      </c>
      <c r="L12" s="21" t="s">
        <v>58</v>
      </c>
    </row>
    <row r="13" spans="1:12" ht="15.75" customHeight="1">
      <c r="A13" s="45"/>
      <c r="B13" s="181" t="s">
        <v>97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3"/>
    </row>
    <row r="14" spans="1:12" ht="84" customHeight="1">
      <c r="A14" s="45">
        <v>1</v>
      </c>
      <c r="B14" s="175" t="s">
        <v>98</v>
      </c>
      <c r="C14" s="15" t="s">
        <v>99</v>
      </c>
      <c r="D14" s="16">
        <v>2022</v>
      </c>
      <c r="E14" s="16">
        <v>2022</v>
      </c>
      <c r="F14" s="38">
        <v>2022</v>
      </c>
      <c r="G14" s="38">
        <v>2022</v>
      </c>
      <c r="H14" s="18" t="s">
        <v>100</v>
      </c>
      <c r="I14" s="20" t="s">
        <v>59</v>
      </c>
      <c r="J14" s="19">
        <v>82</v>
      </c>
      <c r="K14" s="19">
        <v>94</v>
      </c>
      <c r="L14" s="21" t="s">
        <v>58</v>
      </c>
    </row>
    <row r="15" spans="1:12" ht="24" customHeight="1">
      <c r="A15" s="45"/>
      <c r="B15" s="184" t="s">
        <v>101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6"/>
    </row>
    <row r="16" spans="1:12" ht="60" customHeight="1">
      <c r="A16" s="45">
        <v>1</v>
      </c>
      <c r="B16" s="187" t="s">
        <v>103</v>
      </c>
      <c r="C16" s="46" t="s">
        <v>104</v>
      </c>
      <c r="D16" s="47">
        <v>2022</v>
      </c>
      <c r="E16" s="47">
        <v>2022</v>
      </c>
      <c r="F16" s="47">
        <v>2022</v>
      </c>
      <c r="G16" s="47">
        <v>2022</v>
      </c>
      <c r="H16" s="18" t="s">
        <v>105</v>
      </c>
      <c r="I16" s="83" t="s">
        <v>106</v>
      </c>
      <c r="J16" s="36">
        <v>2</v>
      </c>
      <c r="K16" s="36">
        <v>1</v>
      </c>
      <c r="L16" s="35" t="s">
        <v>107</v>
      </c>
    </row>
    <row r="17" spans="1:12" ht="99" customHeight="1">
      <c r="A17" s="78">
        <v>2</v>
      </c>
      <c r="B17" s="188" t="s">
        <v>108</v>
      </c>
      <c r="C17" s="82" t="s">
        <v>109</v>
      </c>
      <c r="D17" s="79">
        <v>2022</v>
      </c>
      <c r="E17" s="79">
        <v>2022</v>
      </c>
      <c r="F17" s="79">
        <v>2022</v>
      </c>
      <c r="G17" s="79">
        <v>2022</v>
      </c>
      <c r="H17" s="80" t="s">
        <v>110</v>
      </c>
      <c r="I17" s="79" t="s">
        <v>55</v>
      </c>
      <c r="J17" s="79">
        <v>24</v>
      </c>
      <c r="K17" s="79">
        <v>24</v>
      </c>
      <c r="L17" s="81" t="s">
        <v>58</v>
      </c>
    </row>
    <row r="18" spans="1:15" ht="15">
      <c r="A18" s="45"/>
      <c r="B18" s="189" t="s">
        <v>111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6"/>
      <c r="O18" t="s">
        <v>24</v>
      </c>
    </row>
    <row r="19" spans="1:12" ht="60.75" customHeight="1">
      <c r="A19" s="45">
        <v>1</v>
      </c>
      <c r="B19" s="82" t="s">
        <v>112</v>
      </c>
      <c r="C19" s="191" t="s">
        <v>113</v>
      </c>
      <c r="D19" s="79">
        <v>2022</v>
      </c>
      <c r="E19" s="79">
        <v>2022</v>
      </c>
      <c r="F19" s="79">
        <v>2022</v>
      </c>
      <c r="G19" s="79">
        <v>2022</v>
      </c>
      <c r="H19" s="194" t="s">
        <v>114</v>
      </c>
      <c r="I19" s="82" t="s">
        <v>55</v>
      </c>
      <c r="J19" s="82"/>
      <c r="K19" s="82"/>
      <c r="L19" s="82"/>
    </row>
    <row r="20" spans="1:12" ht="52.5" customHeight="1">
      <c r="A20" s="45">
        <v>2</v>
      </c>
      <c r="B20" s="190" t="s">
        <v>115</v>
      </c>
      <c r="C20" s="192"/>
      <c r="D20" s="79">
        <v>2022</v>
      </c>
      <c r="E20" s="79">
        <v>2022</v>
      </c>
      <c r="F20" s="79">
        <v>2022</v>
      </c>
      <c r="G20" s="79">
        <v>2022</v>
      </c>
      <c r="H20" s="195"/>
      <c r="I20" s="82" t="s">
        <v>55</v>
      </c>
      <c r="J20" s="82">
        <v>88</v>
      </c>
      <c r="K20" s="82">
        <v>88</v>
      </c>
      <c r="L20" s="82" t="s">
        <v>58</v>
      </c>
    </row>
    <row r="21" spans="1:12" ht="63.75" customHeight="1">
      <c r="A21" s="45">
        <v>3</v>
      </c>
      <c r="B21" s="87" t="s">
        <v>116</v>
      </c>
      <c r="C21" s="192"/>
      <c r="D21" s="79">
        <v>2022</v>
      </c>
      <c r="E21" s="79">
        <v>2022</v>
      </c>
      <c r="F21" s="79">
        <v>2022</v>
      </c>
      <c r="G21" s="79">
        <v>2022</v>
      </c>
      <c r="H21" s="195"/>
      <c r="I21" s="82" t="s">
        <v>55</v>
      </c>
      <c r="J21" s="82">
        <v>44.6</v>
      </c>
      <c r="K21" s="82">
        <v>44.6</v>
      </c>
      <c r="L21" s="82" t="s">
        <v>58</v>
      </c>
    </row>
    <row r="22" spans="1:12" ht="60.75">
      <c r="A22" s="45">
        <v>4</v>
      </c>
      <c r="B22" s="87" t="s">
        <v>117</v>
      </c>
      <c r="C22" s="193"/>
      <c r="D22" s="79">
        <v>2022</v>
      </c>
      <c r="E22" s="79">
        <v>2022</v>
      </c>
      <c r="F22" s="79">
        <v>2022</v>
      </c>
      <c r="G22" s="79">
        <v>2022</v>
      </c>
      <c r="H22" s="196"/>
      <c r="I22" s="82" t="s">
        <v>55</v>
      </c>
      <c r="J22" s="82">
        <v>21.8</v>
      </c>
      <c r="K22" s="82">
        <v>21.8</v>
      </c>
      <c r="L22" s="82" t="s">
        <v>58</v>
      </c>
    </row>
    <row r="23" ht="15">
      <c r="B23" s="17"/>
    </row>
    <row r="24" ht="15">
      <c r="B24" s="17"/>
    </row>
    <row r="25" ht="15">
      <c r="B25" s="17"/>
    </row>
    <row r="26" ht="15">
      <c r="B26" s="17"/>
    </row>
  </sheetData>
  <mergeCells count="25">
    <mergeCell ref="B15:L15"/>
    <mergeCell ref="B18:L18"/>
    <mergeCell ref="C19:C22"/>
    <mergeCell ref="H19:H22"/>
    <mergeCell ref="C3:C5"/>
    <mergeCell ref="D3:E3"/>
    <mergeCell ref="D4:D5"/>
    <mergeCell ref="B8:L8"/>
    <mergeCell ref="B13:L13"/>
    <mergeCell ref="E4:E5"/>
    <mergeCell ref="B9:B10"/>
    <mergeCell ref="A9:A10"/>
    <mergeCell ref="J1:L1"/>
    <mergeCell ref="F3:G3"/>
    <mergeCell ref="F4:F5"/>
    <mergeCell ref="G4:G5"/>
    <mergeCell ref="A3:A5"/>
    <mergeCell ref="J4:J5"/>
    <mergeCell ref="H3:K3"/>
    <mergeCell ref="H4:H5"/>
    <mergeCell ref="I4:I5"/>
    <mergeCell ref="L4:L5"/>
    <mergeCell ref="K4:K5"/>
    <mergeCell ref="B2:L2"/>
    <mergeCell ref="B3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5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2023-03-13T13:49:28Z</dcterms:modified>
  <cp:category/>
  <cp:version/>
  <cp:contentType/>
  <cp:contentStatus/>
</cp:coreProperties>
</file>