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5195" windowHeight="11520" tabRatio="691" activeTab="1"/>
  </bookViews>
  <sheets>
    <sheet name="компы" sheetId="1" r:id="rId1"/>
    <sheet name="помещения" sheetId="2" r:id="rId2"/>
    <sheet name="авто" sheetId="6" r:id="rId3"/>
    <sheet name="тп" sheetId="7" r:id="rId4"/>
    <sheet name="зу" sheetId="8" r:id="rId5"/>
    <sheet name="спец фонд" sheetId="9" r:id="rId6"/>
    <sheet name="ЖКХ Мийнала" sheetId="10" r:id="rId7"/>
    <sheet name="ЖКХ Хийтола" sheetId="11" r:id="rId8"/>
    <sheet name="ЖКХ Курки" sheetId="12" r:id="rId9"/>
    <sheet name="оборудование ЖКХ" sheetId="13" r:id="rId10"/>
    <sheet name="ЖКХ Элис" sheetId="14" r:id="rId11"/>
    <sheet name="Лист1" sheetId="15" r:id="rId12"/>
    <sheet name="Лист2" sheetId="16" r:id="rId13"/>
    <sheet name="Лист3" sheetId="17" r:id="rId14"/>
  </sheets>
  <definedNames>
    <definedName name="_xlnm.Print_Area" localSheetId="4">зу!$A$1:$F$11</definedName>
  </definedNames>
  <calcPr calcId="145621" refMode="R1C1"/>
</workbook>
</file>

<file path=xl/calcChain.xml><?xml version="1.0" encoding="utf-8"?>
<calcChain xmlns="http://schemas.openxmlformats.org/spreadsheetml/2006/main">
  <c r="B81" i="2" l="1"/>
  <c r="C80" i="2"/>
  <c r="B80" i="2"/>
  <c r="A80" i="2"/>
  <c r="F62" i="16" l="1"/>
  <c r="E62" i="16"/>
  <c r="F32" i="16"/>
  <c r="E32" i="16"/>
  <c r="F18" i="16"/>
  <c r="E18" i="16"/>
  <c r="E127" i="13"/>
  <c r="F15" i="15"/>
  <c r="F32" i="9"/>
  <c r="F46" i="9"/>
  <c r="F45" i="9"/>
  <c r="F44" i="9"/>
  <c r="F43" i="9"/>
  <c r="F42" i="9"/>
  <c r="F41" i="9"/>
  <c r="F40" i="9"/>
  <c r="F39" i="9"/>
  <c r="F38" i="9"/>
  <c r="F37" i="9"/>
  <c r="F36" i="9"/>
  <c r="F31" i="9"/>
  <c r="F30" i="9"/>
  <c r="F29" i="9"/>
  <c r="F28" i="9"/>
  <c r="F27" i="9"/>
  <c r="F26" i="9"/>
  <c r="F127" i="13"/>
  <c r="F58" i="13"/>
  <c r="E58" i="13"/>
  <c r="F30" i="13"/>
  <c r="E30" i="13"/>
  <c r="E5" i="7"/>
  <c r="G5" i="7"/>
  <c r="F4" i="7"/>
  <c r="F3" i="7"/>
  <c r="G26" i="6"/>
  <c r="E26" i="6"/>
  <c r="F17" i="6"/>
  <c r="F16" i="6"/>
  <c r="F15" i="6"/>
  <c r="F14" i="6"/>
  <c r="F26" i="6"/>
  <c r="F13" i="6"/>
  <c r="F12" i="6"/>
  <c r="F10" i="6"/>
  <c r="F9" i="6"/>
  <c r="F8" i="6"/>
  <c r="F7" i="6"/>
  <c r="F6" i="6"/>
  <c r="F5" i="6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E56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G33" i="1"/>
  <c r="G32" i="1"/>
  <c r="G31" i="1"/>
  <c r="F30" i="1"/>
  <c r="E30" i="1"/>
  <c r="G29" i="1"/>
  <c r="G28" i="1"/>
  <c r="G27" i="1"/>
  <c r="F26" i="1"/>
  <c r="E26" i="1"/>
  <c r="G25" i="1"/>
  <c r="G24" i="1"/>
  <c r="G23" i="1"/>
  <c r="F22" i="1"/>
  <c r="E22" i="1"/>
  <c r="G21" i="1"/>
  <c r="G20" i="1"/>
  <c r="G19" i="1"/>
  <c r="F18" i="1"/>
  <c r="E18" i="1"/>
  <c r="G17" i="1"/>
  <c r="G16" i="1"/>
  <c r="G15" i="1"/>
  <c r="F14" i="1"/>
  <c r="E14" i="1"/>
  <c r="G14" i="1"/>
  <c r="F12" i="1"/>
  <c r="F11" i="1"/>
  <c r="F10" i="1"/>
  <c r="F9" i="1"/>
  <c r="F8" i="1"/>
  <c r="F7" i="1"/>
  <c r="F6" i="1"/>
  <c r="G22" i="1"/>
  <c r="G18" i="1"/>
  <c r="G30" i="1"/>
  <c r="G26" i="1"/>
  <c r="F5" i="7"/>
</calcChain>
</file>

<file path=xl/sharedStrings.xml><?xml version="1.0" encoding="utf-8"?>
<sst xmlns="http://schemas.openxmlformats.org/spreadsheetml/2006/main" count="3597" uniqueCount="2179">
  <si>
    <t>автомобиль ГАЗ-322131, (VIN) Х783221314007709</t>
  </si>
  <si>
    <t>(VIN) Х783221314007709</t>
  </si>
  <si>
    <t>пост. № 477 от 10.04.2012 г.</t>
  </si>
  <si>
    <t>МУ "РУОиДМ" принято на хранение</t>
  </si>
  <si>
    <t>Квартира для сирот  2-ком. 2 этаж, адрес  Лахденпохский р-н, пос. Эстерло, ул. Центральная, дом 12 кв. 4, общ.пл 44,7 кв.м.</t>
  </si>
  <si>
    <t>Решение Совета Лахденпохского муниципального района от 09.08.2012 г. № 190, пост. АЛМР от 18.09.2012 г. № 1553</t>
  </si>
  <si>
    <t xml:space="preserve"> Решение Совета Лахденпохского муниципального района от 09.08.2012 г. № 190, пост. АЛМР от 18.09.2012 г. № 1553</t>
  </si>
  <si>
    <t>1975</t>
  </si>
  <si>
    <t>Квартира для сирот по адресу: г. Лахденпохья, ул. Ленина, д. 5-а, кв. 11, общ. пл. 30,5 кв. м.</t>
  </si>
  <si>
    <t xml:space="preserve">10 АБ 523918 от 06.11.2012 </t>
  </si>
  <si>
    <t>1976</t>
  </si>
  <si>
    <t>помещения, на 4 эт. Общ пл.42,0 кв.м.</t>
  </si>
  <si>
    <t xml:space="preserve">Управление ЗАГС РК, безвозмездное пользование дог. От 01.01.2010 г. </t>
  </si>
  <si>
    <t>помещения, на 4 эт. Общ пл.24,8 кв.м.</t>
  </si>
  <si>
    <t>Совет Лахденпохского муниципального района</t>
  </si>
  <si>
    <t>помещения, на 4 эт. Общ пл.10,3кв.м.</t>
  </si>
  <si>
    <t>ТИК, дог.безвозмездного пользования от 29.11.2011 г.</t>
  </si>
  <si>
    <t>помещения, на 2 эт. Общ пл.54,7кв.м.</t>
  </si>
  <si>
    <t>Управление ФСБ РФ по РК, дог. Безвозмездного пользования от 31.05.2011</t>
  </si>
  <si>
    <t>помещения, на 2 эт. И 1 эт. Общ пл.103,2 кв.м.</t>
  </si>
  <si>
    <t>ИМНС № 5, дог. Аренды № 29 от 16.12.2011, № 34 от 30.01.12 г.</t>
  </si>
  <si>
    <t xml:space="preserve"> ГУ СЗ "Центр социальной работы"  аренда, № 28 от 16.12.2011 г.</t>
  </si>
  <si>
    <t>помещения, на 1 эт. Общ пл.60,9 кв.м.</t>
  </si>
  <si>
    <t xml:space="preserve"> ГУ Отдел пенсионного страхования ПФ РФ в Лахденпохском районе, аренда №4 от 27.01.2010 г</t>
  </si>
  <si>
    <t>помещения, на 1 эт. Общ пл. 63,6 кв.м.</t>
  </si>
  <si>
    <t>ГУ "Центр занятости населения Лахденпохского района" аренда № 44 от 01.03.2006г</t>
  </si>
  <si>
    <t>помещения, на 1 эт. и 2 эт. Общ пл.108,2 кв.м.</t>
  </si>
  <si>
    <t>помещения, на 1 эт. Общ пл. 16,2 кв.м.</t>
  </si>
  <si>
    <t>(пост. № 668 от 20.05.2011 г. ) УФСИН, безвозмездное пользование</t>
  </si>
  <si>
    <t>№ п/п</t>
  </si>
  <si>
    <t>Наименование, назначение и  краткая характеристика объекта</t>
  </si>
  <si>
    <t>Год выпуска 
(постройки, 
приобретения)</t>
  </si>
  <si>
    <t>номер</t>
  </si>
  <si>
    <t>Наличие по состоянию на 01.01.2011 г.</t>
  </si>
  <si>
    <t>За кем числится, основание</t>
  </si>
  <si>
    <t>Фактическое местонахождение имущества</t>
  </si>
  <si>
    <t>Свидетельство о регистрации права собственности</t>
  </si>
  <si>
    <t xml:space="preserve">заводской </t>
  </si>
  <si>
    <t>Балансовая стоимость, руб.</t>
  </si>
  <si>
    <t>износ, руб.</t>
  </si>
  <si>
    <t>Остаточная стоимость, руб.</t>
  </si>
  <si>
    <t>Принтер НР (2шт.)</t>
  </si>
  <si>
    <t>-</t>
  </si>
  <si>
    <t>МУП "УКЖКХ", Пост. № 138 от 12.04.04 г.</t>
  </si>
  <si>
    <t>ГКС</t>
  </si>
  <si>
    <t>нет</t>
  </si>
  <si>
    <t>Принтер НР</t>
  </si>
  <si>
    <t xml:space="preserve">CNFD 578848 </t>
  </si>
  <si>
    <t>Принтер  hp Desk jet 400, model: C2642A</t>
  </si>
  <si>
    <t>MY 79L1C36R</t>
  </si>
  <si>
    <t>Ксерокс Canon</t>
  </si>
  <si>
    <t>ТТМ99962</t>
  </si>
  <si>
    <t>отдел экономики УТР</t>
  </si>
  <si>
    <t>Принтер Lazer Get 1000 Genius, Китай</t>
  </si>
  <si>
    <t>CNCK498860</t>
  </si>
  <si>
    <t>МУП "УКЖКХ", Пост. № 605 от 21.06.05 г.</t>
  </si>
  <si>
    <t>Принтер  hp Laser jet 1010 , Китай</t>
  </si>
  <si>
    <t>CNFD 950744</t>
  </si>
  <si>
    <t xml:space="preserve">Принтер hp Laser jet 1010, Китай </t>
  </si>
  <si>
    <t>CNFD540330</t>
  </si>
  <si>
    <t>БИК СЕРВИС</t>
  </si>
  <si>
    <t>компьютер</t>
  </si>
  <si>
    <t>МКС</t>
  </si>
  <si>
    <t xml:space="preserve">Процессор </t>
  </si>
  <si>
    <t>нет данных</t>
  </si>
  <si>
    <t>Процессор</t>
  </si>
  <si>
    <t>Нет данных</t>
  </si>
  <si>
    <t>Световой контактный сканер Cipher 1021</t>
  </si>
  <si>
    <t>ВР 2100</t>
  </si>
  <si>
    <t>МУП "УКЖКХ", Пост. № 836 от 28.08.05 г.</t>
  </si>
  <si>
    <t>Монитор Samsung Sync Master 500 S</t>
  </si>
  <si>
    <t>H 80H603572</t>
  </si>
  <si>
    <t>Процессор AT- RADE</t>
  </si>
  <si>
    <t>Клавиатура MITSUMI RUSSIAN, KFKEA4XT, Малайзия</t>
  </si>
  <si>
    <t>Монитор Samsung Sync Master 757 MB,Словакия</t>
  </si>
  <si>
    <t>PU17HSBX220890Y</t>
  </si>
  <si>
    <t>Процессор Sigma-Com</t>
  </si>
  <si>
    <t>клавиатура Genius, Китай</t>
  </si>
  <si>
    <t>№ K639, KB-06 XE</t>
  </si>
  <si>
    <t xml:space="preserve">Монитор , Словакия </t>
  </si>
  <si>
    <t>AN 17HSBW624455N</t>
  </si>
  <si>
    <t>Процессор Intel Inside celeron, TY 4013-001-46980377-99</t>
  </si>
  <si>
    <t>OF4274</t>
  </si>
  <si>
    <t>клавиатура FCC 10, Китай</t>
  </si>
  <si>
    <t>E5XKBP104M10</t>
  </si>
  <si>
    <t>Монитор Samsung Sync Master 755 FDX</t>
  </si>
  <si>
    <t>DF 17jSBU/EDS</t>
  </si>
  <si>
    <t>Процессор Intel Inside celeron</t>
  </si>
  <si>
    <t>Клавиатура Keyboard KB120</t>
  </si>
  <si>
    <t>D840902</t>
  </si>
  <si>
    <t>Монитор Samsung Sync Master 757 MBS, PU 17ISBB/EDC</t>
  </si>
  <si>
    <t>PU 17HSBX220114M</t>
  </si>
  <si>
    <t>Процессор Celeron 1,2</t>
  </si>
  <si>
    <t>Клавиатура ВТС, Китай</t>
  </si>
  <si>
    <t>Принтер HP Laserjet 1020,Китай</t>
  </si>
  <si>
    <t>CNC2B22399</t>
  </si>
  <si>
    <t>Принтер  Samsung ML-171 OP, Китай</t>
  </si>
  <si>
    <t>BADWB06035R</t>
  </si>
  <si>
    <t>Сканер (не рабочий) Bear Paw 1200 TA, Китай</t>
  </si>
  <si>
    <t>QU242D02233</t>
  </si>
  <si>
    <t>компьютер б/у</t>
  </si>
  <si>
    <t>Монитор AP</t>
  </si>
  <si>
    <t>A 1570NST</t>
  </si>
  <si>
    <t>Клавиатура Chicony</t>
  </si>
  <si>
    <t>7G00405406</t>
  </si>
  <si>
    <t>Процессор (черный) AMD Sempron COLOR Sit</t>
  </si>
  <si>
    <t>Монитор LG FLATRON, Китай</t>
  </si>
  <si>
    <t>412NTZN74405</t>
  </si>
  <si>
    <t xml:space="preserve">Клавиатура Anti RSI KBS-21 </t>
  </si>
  <si>
    <t>№0411</t>
  </si>
  <si>
    <t>Процессор 52*MAX</t>
  </si>
  <si>
    <t>Монитор Flatron F700B, F17JC-0, Китай</t>
  </si>
  <si>
    <t>403NTQD82708</t>
  </si>
  <si>
    <t>Процессор Sony</t>
  </si>
  <si>
    <t>6062L-1 USB 1 AU</t>
  </si>
  <si>
    <t>Клавиатура Chicony KB-9810, Китай</t>
  </si>
  <si>
    <t>3C86301879B</t>
  </si>
  <si>
    <t>Принтер Epson Lx-300+</t>
  </si>
  <si>
    <t>C29413013L084721003</t>
  </si>
  <si>
    <t>Принтер Canon Laser Shot LBP-1120,Китай</t>
  </si>
  <si>
    <t>CS8019N</t>
  </si>
  <si>
    <t>отдел экономики</t>
  </si>
  <si>
    <t>Принтер к кассовому аппарату</t>
  </si>
  <si>
    <t>сломан</t>
  </si>
  <si>
    <t>Факс, Brother Fax-202, Малайзия</t>
  </si>
  <si>
    <t>V56567G2R858638</t>
  </si>
  <si>
    <t>ООО Гарант, сломан</t>
  </si>
  <si>
    <t>78AA164207</t>
  </si>
  <si>
    <t>Бесперебойный источник питания UPS (2шт.)</t>
  </si>
  <si>
    <t>UPS APS</t>
  </si>
  <si>
    <t>UPS APC Back-UBS CS 500</t>
  </si>
  <si>
    <t>UPS Rower man</t>
  </si>
  <si>
    <t>МУП "УКЖКХ", Пост. № 201 от 13.03.06 г.</t>
  </si>
  <si>
    <t xml:space="preserve">Клавиатура FCCID: E5XKBM10140, Китай </t>
  </si>
  <si>
    <t>F68271542</t>
  </si>
  <si>
    <t xml:space="preserve">Монитор Samsung Sync Master, CQB4147L </t>
  </si>
  <si>
    <t>H8YHA06483</t>
  </si>
  <si>
    <t>Процессор EAGLE</t>
  </si>
  <si>
    <t xml:space="preserve">Принтер HPLaserjet 2420, Китай </t>
  </si>
  <si>
    <t>CNFKF28090</t>
  </si>
  <si>
    <t>Теплотрасса к д./с "Светлячок"</t>
  </si>
  <si>
    <t>Хийтольское с/п., договор безв. пользов. от 30.12.07 г.</t>
  </si>
  <si>
    <t>п. Хийтола</t>
  </si>
  <si>
    <t>Котел Универсал 6М 76 УКМ</t>
  </si>
  <si>
    <t xml:space="preserve">Котел Универсал 6М </t>
  </si>
  <si>
    <t>Насос КМ 80-50-200/15,0</t>
  </si>
  <si>
    <t>Насос КМ 80-50-200</t>
  </si>
  <si>
    <t>Таль электрическая</t>
  </si>
  <si>
    <t>Компьютер (сист. блок POWER, монитор Foretront,Тайвань)</t>
  </si>
  <si>
    <t>ECM 5413S</t>
  </si>
  <si>
    <t>МУП "Ладога", договор от 08.06.06 г.</t>
  </si>
  <si>
    <t>МУП "Ладога"</t>
  </si>
  <si>
    <t>Компьютер (сист. блок Универсал, Россия, 2 колонки, клавиатура)</t>
  </si>
  <si>
    <t>03916.99</t>
  </si>
  <si>
    <t>Емкость 50 куб.м.</t>
  </si>
  <si>
    <t>МУСП "Ладога", списать</t>
  </si>
  <si>
    <t>Емкость 5 куб.м.</t>
  </si>
  <si>
    <t>1991</t>
  </si>
  <si>
    <t>013 счет машины и оборудование, ИТОГО</t>
  </si>
  <si>
    <t>1984</t>
  </si>
  <si>
    <t>Дополнительное соглашение с ГУ Управление РК по обеспечению деятельности мировых судей № 2 от 09.01.09 г.</t>
  </si>
  <si>
    <t>1986</t>
  </si>
  <si>
    <t>1938</t>
  </si>
  <si>
    <t>1974</t>
  </si>
  <si>
    <t>г. Лахденпохья, ул. Красноармейская, 15</t>
  </si>
  <si>
    <t xml:space="preserve">Встроенные нежилые помещения, площадью 121,1 кв.м., ул. Ленина, д. 5б  </t>
  </si>
  <si>
    <t>1977</t>
  </si>
  <si>
    <t>Договор аренды с ООО "Геликон-Онего" № 42 от 13.06.07 г. - 13.06.17 г.</t>
  </si>
  <si>
    <t>1939</t>
  </si>
  <si>
    <t>1940</t>
  </si>
  <si>
    <t>1979</t>
  </si>
  <si>
    <t>г. Лахденпохья, ул. Советская, 8</t>
  </si>
  <si>
    <t>Встроенные нежилые помещения, площадью 127,52 кв.м. , ул. Фанерная, д. 13</t>
  </si>
  <si>
    <t>1972</t>
  </si>
  <si>
    <t>ЗАО "РЭЙ"</t>
  </si>
  <si>
    <t>2002</t>
  </si>
  <si>
    <t>Служебная квартира № 7, Ленинградское шоссе, д. № 6б</t>
  </si>
  <si>
    <t>УФСБ</t>
  </si>
  <si>
    <t>АЛМР</t>
  </si>
  <si>
    <t>10АБ 282780 от 05.11.2009</t>
  </si>
  <si>
    <t>Закреплена за МУЗ "ЛЦРБ", расп. АЛМР от  19.03.10 г. № 57-П</t>
  </si>
  <si>
    <t>10АБ 291278 от 10.12.2009</t>
  </si>
  <si>
    <t>г. Лахденпохья, Ленинградское шоссе, 28</t>
  </si>
  <si>
    <t>1988</t>
  </si>
  <si>
    <t>г. Лахденпохья, ул. Трубачева, 7а</t>
  </si>
  <si>
    <t>Служебная квартира № 3, ул. Трубачева, д. № 7а</t>
  </si>
  <si>
    <t>10АБ 282623 от 28.10.2009</t>
  </si>
  <si>
    <t>г. Лахденпохья, ул. Трубачева, 1а</t>
  </si>
  <si>
    <t>Служебная квартира № 17, ул. Трубачева, д. 1а</t>
  </si>
  <si>
    <t>Служебная квартира № 20, ул. Трубачева, д. 1а</t>
  </si>
  <si>
    <t>10АБ 282533 от 28.10.2009</t>
  </si>
  <si>
    <t>Служебная квартира № 29 , ул. Трубачева, д. 1а</t>
  </si>
  <si>
    <t>1981</t>
  </si>
  <si>
    <t>г. Лахденпохья, ул. Трубачева, 1б</t>
  </si>
  <si>
    <t>Служебная квартира № 33 , ул. Трубачева, д. 1б</t>
  </si>
  <si>
    <t>МУП "ТЭЗ"</t>
  </si>
  <si>
    <t>Лахденпохское райпо</t>
  </si>
  <si>
    <t>г. Лахденпохья, ул. Ленина, 5б</t>
  </si>
  <si>
    <t>Служебная комната № 40 общей площадью 12,1 кв.м., ул. Советская, д. 8</t>
  </si>
  <si>
    <t>1985</t>
  </si>
  <si>
    <t>Отдел культуры</t>
  </si>
  <si>
    <t>1990</t>
  </si>
  <si>
    <t>МУ "РУО и ДМ"</t>
  </si>
  <si>
    <t>г. Лахденпохья, ул. Фанерная, 13</t>
  </si>
  <si>
    <t>до 1939</t>
  </si>
  <si>
    <t>Договор аренды с ИП Нестерова № 47 от 24.12.07 г. - 24.12.17 г.</t>
  </si>
  <si>
    <t>1967</t>
  </si>
  <si>
    <t>п. Ласанен, ул. Ленинградская, 4</t>
  </si>
  <si>
    <t>Здание картофелехранилища кирпичное, п. Хийтола</t>
  </si>
  <si>
    <t>1982</t>
  </si>
  <si>
    <t>Ангар для хранения техники, металлический, п. Хийтола</t>
  </si>
  <si>
    <t>п. Куркиеки</t>
  </si>
  <si>
    <t>Здание водонасосной станции, п. Куркиеки</t>
  </si>
  <si>
    <t>2004</t>
  </si>
  <si>
    <t>Здание автостанции, г. Лахденпохья, ул. Советская, д. 26</t>
  </si>
  <si>
    <t>1978</t>
  </si>
  <si>
    <t>п. Тоунан</t>
  </si>
  <si>
    <t>Договор аренды с ООО Комплекс ритуальных услуг "Память" № 45 от 01.07.07 г. - 01.07.56 г.</t>
  </si>
  <si>
    <t>Здание бани-прачечной общей площадью 592,3 кв. м., г. Лахденпохья, ул. Малиновского</t>
  </si>
  <si>
    <t>1937</t>
  </si>
  <si>
    <t>1965</t>
  </si>
  <si>
    <t>Почта</t>
  </si>
  <si>
    <t>п. Куликово</t>
  </si>
  <si>
    <t>п. Ринтала</t>
  </si>
  <si>
    <t>1942</t>
  </si>
  <si>
    <t xml:space="preserve">Квартира для сирот по адресу: Лахденпохский район, п. Элисенваара, ул. Лесная, д. 2в, кв. 5, общ. пл. 66,9 кв. м. </t>
  </si>
  <si>
    <t>1941</t>
  </si>
  <si>
    <t>Договор соц.найма</t>
  </si>
  <si>
    <t xml:space="preserve">Квартира для сирот по адресу: Лахденпохский район, п. Элисенваара, ул. Куркиекское шоссе, д. 8а, кв. 8, общ. пл. 29 кв. м. </t>
  </si>
  <si>
    <t>1914</t>
  </si>
  <si>
    <t>Квартира для сирот по адресу: Лахденпохья, ул. Советская, д. 10, кв. 2, общ. пл. 39,2 кв. м.</t>
  </si>
  <si>
    <t>1962</t>
  </si>
  <si>
    <t>Решение Совета Лахденпохского муниципального района от 22.04.2010 г. № 43</t>
  </si>
  <si>
    <t xml:space="preserve">Квартира для сирот по адресу: г. Лахденпохья, ул. Ленина, д. 1, кв. 4, общ. пл. 55,8 кв. м. </t>
  </si>
  <si>
    <t>1949</t>
  </si>
  <si>
    <t>Квартира для сирот по адресу: г. Лахденпохья, ул. Ленина, д. 5, кв. 6, общ. пл. 21 кв. м.</t>
  </si>
  <si>
    <t>1950</t>
  </si>
  <si>
    <t>Пост. № 771 от 18.06.09 г.</t>
  </si>
  <si>
    <t>1992</t>
  </si>
  <si>
    <t>Автобус ПАЗ-32-05</t>
  </si>
  <si>
    <t xml:space="preserve"> № А 936 ЕК 10</t>
  </si>
  <si>
    <t>ООО "АТП", пост. № 46 от 25.01.06 г.</t>
  </si>
  <si>
    <t>ООО АТП</t>
  </si>
  <si>
    <t>Автобус Скания СР-112</t>
  </si>
  <si>
    <t>№ А 817 МН 10</t>
  </si>
  <si>
    <t>Автомашина УАЗ 220602</t>
  </si>
  <si>
    <t>2003</t>
  </si>
  <si>
    <t>№ В 607 ОК 10</t>
  </si>
  <si>
    <t>ЗАО "Ростек-Сортавала", договор от 28.12.07 г.</t>
  </si>
  <si>
    <t>Автомашина ГАЗ-52</t>
  </si>
  <si>
    <t>№ 21-02</t>
  </si>
  <si>
    <t>МУП "Ладога, пост. № 135 от 30.01.03 г.</t>
  </si>
  <si>
    <t>МУП "Ладога" (на а/м нет документов)</t>
  </si>
  <si>
    <t xml:space="preserve">Зерноуборочный комбайн НСК-5М-1 "Нива",красного цвета, № рамы 129542, № двигателя 251386 </t>
  </si>
  <si>
    <t>Автобус КАВЗ 3976, 1991 года выпуска, серо-белого цвета, двигатель № 011-211030-92, № рамы 1454259, кузов № L0001049</t>
  </si>
  <si>
    <t>В 872 ЕК 10</t>
  </si>
  <si>
    <t>п. Хийтола в хранилище</t>
  </si>
  <si>
    <t>Кормоуборочный комбайн, № рамы 83-89604, цвет зеленый, марка Е-281</t>
  </si>
  <si>
    <t>1045 КМ</t>
  </si>
  <si>
    <t>п. Куркиеки, ул. Заречная</t>
  </si>
  <si>
    <t>Разбрасыватель минеральных удобрений МВУ-5, цвет серый</t>
  </si>
  <si>
    <t>№ кузова 17218</t>
  </si>
  <si>
    <t>Катки КВТ</t>
  </si>
  <si>
    <t>Пресс-подборщик ПРТ 1.6., цвет красный</t>
  </si>
  <si>
    <t>Разбрасыватель твердых органических удобрений РОУ 6, цвет красный</t>
  </si>
  <si>
    <t>п. Куркиеки, только кузов</t>
  </si>
  <si>
    <t>Косилка КИР-1.5., цвет красный</t>
  </si>
  <si>
    <t>п. Куркиеки, нерабочая</t>
  </si>
  <si>
    <t>Автомобиль ГАЗ 5312-01, рег. знак В 853 ЕК 10, VIN XTH5312OOH0967259, цвет голубой</t>
  </si>
  <si>
    <t>VIN XTH5312OOH0967259</t>
  </si>
  <si>
    <t>015 счет Транспортные средства, ИТОГО</t>
  </si>
  <si>
    <t>Договор аренды с ОАО "ПСК" № АР-ЭЛ/Л от 31.10.2007 г.</t>
  </si>
  <si>
    <t>п. Мийнала, ул. Центральная, 10</t>
  </si>
  <si>
    <t>ВЛ 0,4 кВ, пос. Акахарью</t>
  </si>
  <si>
    <t>п. Акахарью</t>
  </si>
  <si>
    <t>ВЛ 10 кВ, пос. Акахарью</t>
  </si>
  <si>
    <t>013 счет машины и оборудование:</t>
  </si>
  <si>
    <t>автобус ПАЗ423470 (школьный) (VIN) Х 1М42334 KV 800018803 гос № КА710 МЕ 10</t>
  </si>
  <si>
    <t xml:space="preserve">(VIN) Х 1М42334 KV 800018803 </t>
  </si>
  <si>
    <t>пост.№ 343 от 24.02.11 г.  Пр. № 24 от 23.03.11 г.</t>
  </si>
  <si>
    <t>автобус ПАЗ 32053-70, (VIN) Х1М3205СХ90002158, гос № К 659 МЕ 10</t>
  </si>
  <si>
    <t>(VIN) Х1М3205СХ90002158</t>
  </si>
  <si>
    <t>МУ "КЗИО"</t>
  </si>
  <si>
    <t>микроавтобус ГАЗ 322121 (VIN) Х9632212190639067, гос.№ К 881ВО 10</t>
  </si>
  <si>
    <t>(VIN) Х9632212190639067</t>
  </si>
  <si>
    <t>ФАП, Лахденпохский р-н, п. Элисенваара, ул. Петровского, д. 5, общей площадью 15,7 кв.м.</t>
  </si>
  <si>
    <t>2006</t>
  </si>
  <si>
    <t>н/у</t>
  </si>
  <si>
    <t>пустует</t>
  </si>
  <si>
    <t>Решение Совета Лахденпохского муниципального района от 15.03.2012 г. № 163</t>
  </si>
  <si>
    <t>Квартира для сирот по адресу: г. Лахденпохья, ул. Трубачева, д. 3, кв. 22, кв. 18, общ. пл. 30,3 кв. м.</t>
  </si>
  <si>
    <t>Встроенное нежилое помещение, площадью 179, кв.м., ул. Ленина, д. 5а</t>
  </si>
  <si>
    <t xml:space="preserve"> </t>
  </si>
  <si>
    <t>Помещение нежилое (помещения,  ), общ. Пл. 43,5 кв.м., 1- эт., г. Лахденопхья, ул. Советская, д. 5</t>
  </si>
  <si>
    <t>Договор аренды с ООО "Меркурий"  № 39 от 21.05.2012</t>
  </si>
  <si>
    <t xml:space="preserve">Договор аренды с Кравцовым А.В. № 28 от 01.07.08 г. </t>
  </si>
  <si>
    <t>Договор аренды с ООО "СК "Ингосстрах-М"  № 25 от 14.10.2011 г</t>
  </si>
  <si>
    <t>Автобус ПАЗ 32054</t>
  </si>
  <si>
    <t>2007</t>
  </si>
  <si>
    <t>Х1М3205К90700008628</t>
  </si>
  <si>
    <t>ХIМ32054060000201</t>
  </si>
  <si>
    <t>земельный участок г.Лахденпохья, ул. Советская, д. 26</t>
  </si>
  <si>
    <t>10:12:0010505:52</t>
  </si>
  <si>
    <t>Адрес</t>
  </si>
  <si>
    <t>Площадь</t>
  </si>
  <si>
    <t>Кадастровый номер</t>
  </si>
  <si>
    <t>10:12:0010209:6</t>
  </si>
  <si>
    <t>исп.Захарова Н.А.</t>
  </si>
  <si>
    <t>Квартира для сирот по адресу: г. Лахденпохья, ул. Ладожская, д. 16, кв. 36</t>
  </si>
  <si>
    <t xml:space="preserve"> Решение Совета Лахденпохского муниципального района от 06.12.2012 г. № 229, пост. АЛМР от 04.04.2013 г. № 576</t>
  </si>
  <si>
    <t>Квартира № 45 общей площадью 11,1 кв.м., ул. Красноармейская, д. 15</t>
  </si>
  <si>
    <t>Квартира для сирот по адресу: г. Лахденпохья, ул. Ленина, д. 7-а, кв. 90</t>
  </si>
  <si>
    <t>пост. АЛМР от 10.06.2013 г. № 1020</t>
  </si>
  <si>
    <t>10 АБ 565615 от 14.05.2013</t>
  </si>
  <si>
    <t xml:space="preserve">пустует </t>
  </si>
  <si>
    <t>квартира № 29, ул. Трубачева, д. № 7а (снят статус)</t>
  </si>
  <si>
    <t>Сооружение (спортивная площадка), общ пл. 1 458 кв.м,</t>
  </si>
  <si>
    <t>2013</t>
  </si>
  <si>
    <t>Квартира для сирот по адресу: п.Хийтола, ул. Ленина, д. 16-а, кв. 7</t>
  </si>
  <si>
    <t>пост. АЛМР от 10.10.2013 г. № 1670</t>
  </si>
  <si>
    <t>10 АБ 602271 от 01.10.2013</t>
  </si>
  <si>
    <t>Квартира для сирот по адресу: г. Лахденпохья, ул. Трубачева, д. 1-в, кв. 17</t>
  </si>
  <si>
    <t>пост. АЛМР от 10.10.2013 г. № 1671</t>
  </si>
  <si>
    <t>10 АБ596935 от 20.09.2013</t>
  </si>
  <si>
    <t>Здание (магазин), площадью 153,2 кв. м., п. Терву</t>
  </si>
  <si>
    <t>10-АБ 602868 от 01.11.2013 г.</t>
  </si>
  <si>
    <t>Квартира для сирот по адресу: г. Лахденпохья, ул. Заходского, д. 5, кв. 19</t>
  </si>
  <si>
    <t>пост. АЛМР от 19.12.2012 г. № 2159</t>
  </si>
  <si>
    <t>10 АБ548652 от 05.02.2013</t>
  </si>
  <si>
    <t>авторозливочная станция АСР-14</t>
  </si>
  <si>
    <t>Госкомитет ГК РК по обеспечению жизнедеятельности и безопастности населения 27.08.2012 г.</t>
  </si>
  <si>
    <t>Договор аренды с ИП Гильмулина А.В. №  48 от 11.06.2013 г.</t>
  </si>
  <si>
    <t>Админ. Курк. с/п проживает Бахметова</t>
  </si>
  <si>
    <t>кадастровая стоимость</t>
  </si>
  <si>
    <t>10-АБ 615607 от 09.12.2013 г.</t>
  </si>
  <si>
    <t>10-АБ 615608 от 09.12.2013 г.</t>
  </si>
  <si>
    <t>10-АБ 615609 от 09.12.2013 г.</t>
  </si>
  <si>
    <t>здание (церкви),нежилое 4-эт. общ.пл. 586,3 кв.м. расположенной по адресу: Лахденпохский район, пос. Лумиваара</t>
  </si>
  <si>
    <t>Лахденпохская школа</t>
  </si>
  <si>
    <t>Куркиекская школа</t>
  </si>
  <si>
    <t>Договор аренды с ИП Рыбальченко С.И. № 53 от 31.12.2013 г. -  до 01.01.2024 г.</t>
  </si>
  <si>
    <t>Договор аренды с ИП Савиных № 54 от 31.12.13 г. - 01.01.2024 г.</t>
  </si>
  <si>
    <t xml:space="preserve">Договор аренды с ИП Хлебников № 55 от 31.12.13 - 01.01.2024 г. </t>
  </si>
  <si>
    <t>Квартира для сирот по адресу: г. Лахденпохья, ул. Трубачева, д. 1а, кв.8</t>
  </si>
  <si>
    <t>пост. АЛМР от24.07.2014 г. № 1405</t>
  </si>
  <si>
    <t>безвозм. Польз. Дог. От 04.02.2014 г.ФКУ "Центр государственной инспекции по маломерным судам"</t>
  </si>
  <si>
    <t>Помещение нежилое (помещения,  ), общ. Пл.  60,6 кв.м.,  мансарда - 7, 8, 9, 10, г. Лахденопхья, ул. Советская, д. 5</t>
  </si>
  <si>
    <t>Квартира для сирот по адресу: г. Лахденпохья, ул. Трубачева, д. 1в, кв.62</t>
  </si>
  <si>
    <t>пост. АЛМР от 07.07.2015 г. № 840</t>
  </si>
  <si>
    <t>10АБ 746699 от 21.07.2015 г.</t>
  </si>
  <si>
    <t>Механникова  Любовь Сергеева пост 1514 от 08.08.2015</t>
  </si>
  <si>
    <t>Квартира для сирот по адресу: г. Лахденпохья, ул. Трубачева, д. 3, кв.40</t>
  </si>
  <si>
    <t>Азаренок Вера Викторовна пост. № 2173 от 10.11.2014 г.</t>
  </si>
  <si>
    <t>10АБ 690242 от 21.10.2014 г.</t>
  </si>
  <si>
    <t>Петров Владислав Андреевич, пост. № 522 от 19.03.2013 г.</t>
  </si>
  <si>
    <t>Ульянова Варвара Сергеевна, пост № 953 от 28.05.2013 г.</t>
  </si>
  <si>
    <t>Мосягина Татьяна Владимировна, пост № 1648 от 07.10.2013 г.</t>
  </si>
  <si>
    <t xml:space="preserve"> Андриянова Кристина Олеговна пост. № 1650 от 07.10.2013 г.</t>
  </si>
  <si>
    <t>Квартира для сирот по адресу: г. Лахденпохья, ул. Трубачева, д. 1б, кв.71</t>
  </si>
  <si>
    <t>Таран Лидия Сергеевна, пост № 736 от 06.05.2015 г.</t>
  </si>
  <si>
    <t>10АБ 728850 от 28.04.2015 г.</t>
  </si>
  <si>
    <t>Илькина Кристина Дмитриевна, пост № 931 от 11.08.2015 г.</t>
  </si>
  <si>
    <t>земельный участок п. Куркиеки</t>
  </si>
  <si>
    <t>10:12:0051302:1788</t>
  </si>
  <si>
    <t>номер госрегистрации</t>
  </si>
  <si>
    <t>10-10-07/002/2014-666</t>
  </si>
  <si>
    <t>10-10-07/022/2012-335</t>
  </si>
  <si>
    <t>земельный участок г.Лахденпохья, ул. Ленина</t>
  </si>
  <si>
    <t>10-10-07/002/2014-664</t>
  </si>
  <si>
    <t>10:12:0010208:116</t>
  </si>
  <si>
    <t>10-10-07/014/2012-406</t>
  </si>
  <si>
    <t>Реестр имущества ЖКХ переданного из  Мийнальского сельского поселения</t>
  </si>
  <si>
    <t>Реестр имущества ЖКХ переданного из Хийтольского сельского поселения</t>
  </si>
  <si>
    <t>№</t>
  </si>
  <si>
    <t>наименование имущества</t>
  </si>
  <si>
    <t>адрес</t>
  </si>
  <si>
    <t>характеристика</t>
  </si>
  <si>
    <t>Жилой дом</t>
  </si>
  <si>
    <t>пос. Куркиеки,                 ул. Ленина, 8</t>
  </si>
  <si>
    <t>площадь 95,70 кв.м</t>
  </si>
  <si>
    <t>пос. Куркиеки,                 ул. Ленина, 17/2</t>
  </si>
  <si>
    <t>площадь 185,0 кв.м</t>
  </si>
  <si>
    <t>пос. Куркиеки,                 ул. Ленина, 18</t>
  </si>
  <si>
    <t>площадь 47,50 кв.м</t>
  </si>
  <si>
    <t>пос. Куркиеки,                 ул. Ленина, 21</t>
  </si>
  <si>
    <t>площадь 40,40 кв.м</t>
  </si>
  <si>
    <t>пос. Куркиеки,                 ул. Ленина, 24</t>
  </si>
  <si>
    <t>площадь 224,00 кв.м</t>
  </si>
  <si>
    <t>пос.Куркиеки,                  ул. Заречная, 2</t>
  </si>
  <si>
    <t>площадь 406,20 кв.м</t>
  </si>
  <si>
    <t>Жилой дом, за исключением помещений, занимаемых филиалом детско-юношеской спортивной школы, площадью 184,9 кв.м</t>
  </si>
  <si>
    <t>пос.Куркиеки,                  ул. Заречная, 5</t>
  </si>
  <si>
    <t>площадь 239,30 кв.м</t>
  </si>
  <si>
    <t>пос.Куркиеки,                  ул. Заречная, 4</t>
  </si>
  <si>
    <t>площадь 105,00 кв.м</t>
  </si>
  <si>
    <t>пос.Куркиеки,                  ул. Заречная, 9</t>
  </si>
  <si>
    <t>площадь 106,3 кв.м</t>
  </si>
  <si>
    <t>пос.Куркиеки,                  ул. Заречная, 15</t>
  </si>
  <si>
    <t>площадь 42,2</t>
  </si>
  <si>
    <t>кв.м</t>
  </si>
  <si>
    <t>пос.Куркиеки,                  ул. Совхозная, 2</t>
  </si>
  <si>
    <t>площадь 47,60 кв.м</t>
  </si>
  <si>
    <t>пос.Куркиеки,                  ул. Совхозная, 3</t>
  </si>
  <si>
    <t>площадь 75,50 кв.м</t>
  </si>
  <si>
    <t>пос.Куркиеки,                  ул. Совхозная, 6</t>
  </si>
  <si>
    <t>площадь 55,50 кв.м</t>
  </si>
  <si>
    <t>пос.Куркиеки,                  ул. Совхозная, 7</t>
  </si>
  <si>
    <t>площадь 81,50 кв.м</t>
  </si>
  <si>
    <t>пос.Куркиеки,                  ул. Совхозная, 9</t>
  </si>
  <si>
    <t>площадь 71,60 кв.м</t>
  </si>
  <si>
    <t>пос.Куркиеки,                  ул. Совхозная, 11</t>
  </si>
  <si>
    <t>площадь 81,10 кв.м</t>
  </si>
  <si>
    <t>пос.Куркиеки,                  ул. Совхозная, 13</t>
  </si>
  <si>
    <t>площадь 47,40 кв.м</t>
  </si>
  <si>
    <t>пос.Куркиеки,                  ул. Совхозная, 18</t>
  </si>
  <si>
    <t>площадь 48,90 кв.м</t>
  </si>
  <si>
    <t>пос.Куркиеки,                  ул. Совхозная, 19</t>
  </si>
  <si>
    <t>площадь 34,20 кв.м</t>
  </si>
  <si>
    <t>пос.Куркиеки,                  ул. Совхозная, 20</t>
  </si>
  <si>
    <t>площадь 37,30 кв.м</t>
  </si>
  <si>
    <t>пос.Куркиеки,                  ул. Совхозная, 22</t>
  </si>
  <si>
    <t>пос.Куркиеки,                  ул. Совхозная, 24</t>
  </si>
  <si>
    <t>площадь 45,90 кв.м</t>
  </si>
  <si>
    <t>пос.Куркиеки,                  ул. Совхозная, 25</t>
  </si>
  <si>
    <t>площадь 47,20 кв.м</t>
  </si>
  <si>
    <t>пос.Куркиеки,                  ул. Совхозная, 29</t>
  </si>
  <si>
    <t>площадь 53,30 кв.м</t>
  </si>
  <si>
    <t>пос.Куркиеки,                  ул. Совхозная, 31</t>
  </si>
  <si>
    <t>площадь 63,5 кв.м</t>
  </si>
  <si>
    <t>пос.Куркиеки,                  ул. Совхозная, 39</t>
  </si>
  <si>
    <t>площадь 76,40 кв.м</t>
  </si>
  <si>
    <t>пос.Куркиеки,                  ул. Лесная, 3</t>
  </si>
  <si>
    <t>площадь 26,20 кв.м</t>
  </si>
  <si>
    <t xml:space="preserve">пос.Куркиеки, шоссе       Элисенваарское, 1                 </t>
  </si>
  <si>
    <t>пос. Куркиеки,                ул. Гористая, 7</t>
  </si>
  <si>
    <r>
      <t xml:space="preserve">площадь </t>
    </r>
    <r>
      <rPr>
        <sz val="12"/>
        <rFont val="Times New Roman"/>
        <family val="1"/>
        <charset val="204"/>
      </rPr>
      <t>56,0</t>
    </r>
    <r>
      <rPr>
        <sz val="12"/>
        <color indexed="8"/>
        <rFont val="Times New Roman"/>
        <family val="1"/>
        <charset val="204"/>
      </rPr>
      <t xml:space="preserve"> кв.м</t>
    </r>
  </si>
  <si>
    <t>пос. Куркиеки,                ул. Пролетарская, 2</t>
  </si>
  <si>
    <t>площадь 194,8 кв.м</t>
  </si>
  <si>
    <t>пос. Куркиеки,                ул. Пролетарская, 6</t>
  </si>
  <si>
    <t>площадь 38,00 кв.м</t>
  </si>
  <si>
    <t>пос. Куркиеки,                ул. Пролетарская, 7</t>
  </si>
  <si>
    <t>площадь 56,50 кв.м</t>
  </si>
  <si>
    <t>пос. Куркиеки,                ул. Пролетарская, 9</t>
  </si>
  <si>
    <t>площадь 147,50 кв.м</t>
  </si>
  <si>
    <t>пос. Куркиеки,                ул. Пролетарская, 11</t>
  </si>
  <si>
    <t>площадь 20,10 кв.м</t>
  </si>
  <si>
    <t>пос. Куркиеки,                ул. Пролетарская, 17</t>
  </si>
  <si>
    <t>площадь 164,6 кв.м</t>
  </si>
  <si>
    <t>пос. Куркиеки,               ул. Советская, 1</t>
  </si>
  <si>
    <t>площадь 222,2 кв.м</t>
  </si>
  <si>
    <t>пос. Куркиеки,               ул. Советская, 5</t>
  </si>
  <si>
    <t>площадь 134,7 кв.м</t>
  </si>
  <si>
    <t>пос. Куркиеки,               ул. Советская, 8</t>
  </si>
  <si>
    <t>площадь 50,30 кв.м</t>
  </si>
  <si>
    <t>пос. Куркиеки,               ул. Советская, 12</t>
  </si>
  <si>
    <t>площадь 167,30 кв.м</t>
  </si>
  <si>
    <t>пос. Куркиеки,               ул. Советская, 16</t>
  </si>
  <si>
    <t>пос. Куркиеки,               ул. Новая, 4</t>
  </si>
  <si>
    <t>площадь 195,10 кв.м</t>
  </si>
  <si>
    <t>пос. Куркиеки,               ул. Новая, 5а</t>
  </si>
  <si>
    <t>площадь 229,90 кв.м</t>
  </si>
  <si>
    <t>пос. Куркиеки,               ул. Новая, 6</t>
  </si>
  <si>
    <t>площадь 148,20 кв.м</t>
  </si>
  <si>
    <t>пос. Куркиеки,               ул. Новая, 6а</t>
  </si>
  <si>
    <t>площадь 173,60 кв.м</t>
  </si>
  <si>
    <t>пос. Куркиеки,               ул. Новая, 7</t>
  </si>
  <si>
    <t>площадь 328,8 кв.м</t>
  </si>
  <si>
    <t>пос. Куркиеки,               ул. Новая, 7а</t>
  </si>
  <si>
    <t>площадь 242,60 кв.м</t>
  </si>
  <si>
    <t>пос. Куркиеки,               ул. Новая, 8</t>
  </si>
  <si>
    <t>площадь 327,3 кв.м</t>
  </si>
  <si>
    <t>пос. Куркиеки,               ул. Новая, 9</t>
  </si>
  <si>
    <r>
      <t xml:space="preserve">площадь </t>
    </r>
    <r>
      <rPr>
        <sz val="12"/>
        <rFont val="Times New Roman"/>
        <family val="1"/>
        <charset val="204"/>
      </rPr>
      <t>328,8</t>
    </r>
    <r>
      <rPr>
        <sz val="12"/>
        <color indexed="8"/>
        <rFont val="Times New Roman"/>
        <family val="1"/>
        <charset val="204"/>
      </rPr>
      <t xml:space="preserve"> кв.м</t>
    </r>
  </si>
  <si>
    <t>Жилой дом, за исключением помещений, занимаемых медицинской амбулаторией, площадью 200,6 кв.м</t>
  </si>
  <si>
    <t>пос. Куркиеки,               ул. Новая, 10</t>
  </si>
  <si>
    <t>площадь 642,00 кв.м</t>
  </si>
  <si>
    <t>пос. Куркиеки,               ул. Новая, 11</t>
  </si>
  <si>
    <t>площадь 216,70 кв.м</t>
  </si>
  <si>
    <t>пос. Куркиеки,               ул. Новая, 12</t>
  </si>
  <si>
    <t>площадь 555,40 кв.м</t>
  </si>
  <si>
    <t>пос. Куркиеки,               ул. Новая, 13</t>
  </si>
  <si>
    <t>площадь 314,50 кв.м</t>
  </si>
  <si>
    <t>пос. Куркиеки,               ул. Новая, 14</t>
  </si>
  <si>
    <t>площадь 617,40 кв.м</t>
  </si>
  <si>
    <t>пос. Куркиеки,               ул. Новая, 15</t>
  </si>
  <si>
    <t>площадь 249,20 кв.м</t>
  </si>
  <si>
    <t>пос. Куркиеки,               ул. Новая, 16</t>
  </si>
  <si>
    <t>площадь 46,30 кв.м</t>
  </si>
  <si>
    <t>пос. Куркиеки,               ул. Новая, 17</t>
  </si>
  <si>
    <t>пос. Куркиеки,               ул. Новая, 19</t>
  </si>
  <si>
    <t>площадь 369,30 кв.м</t>
  </si>
  <si>
    <t>пос. Куркиеки,               ул. Новая, 20</t>
  </si>
  <si>
    <t>площадь 303,8 кв.м</t>
  </si>
  <si>
    <t>пос. Куркиеки,               ул. Новая, 22</t>
  </si>
  <si>
    <t>площадь 374,3 кв.м</t>
  </si>
  <si>
    <t>пос. Куркиеки,               ул. Новая, 24а</t>
  </si>
  <si>
    <t>площадь 251,40 кв.м</t>
  </si>
  <si>
    <t>пос. Куркиеки,               ул. Новая, 26</t>
  </si>
  <si>
    <t>площадь 156,9 кв.м</t>
  </si>
  <si>
    <t>пос. Куркиеки,               ул. Новая, 28</t>
  </si>
  <si>
    <t>площадь 49,80 кв.м</t>
  </si>
  <si>
    <t>пос. Куркиеки,               ул. Новая, 36</t>
  </si>
  <si>
    <t>площадь 147,6 кв.м</t>
  </si>
  <si>
    <t>пос. Терву,                     ул. Ладожская, 1</t>
  </si>
  <si>
    <t>площадь 95,0</t>
  </si>
  <si>
    <t>пос. Терву,                     ул. Ладожская, 4</t>
  </si>
  <si>
    <t>площадь 93,8 кв.м</t>
  </si>
  <si>
    <t>пос. Терву,                     ул. Ладожская, 5</t>
  </si>
  <si>
    <t>пос. Терву,                     ул. Ладожская, 6</t>
  </si>
  <si>
    <t>площадь 62,40 кв.м</t>
  </si>
  <si>
    <t>пос. Терву,                     ул. Ладожская, 7</t>
  </si>
  <si>
    <t>площадь 95,4</t>
  </si>
  <si>
    <t>пос. Терву,                     ул. Ладожская, 8</t>
  </si>
  <si>
    <t>площадь 47,80 кв.м</t>
  </si>
  <si>
    <t>пос. Терву,                     ул. Ладожская, 11</t>
  </si>
  <si>
    <t>площадь 45,20 кв.м</t>
  </si>
  <si>
    <t>пос. Терву,                     ул. Заречная, 7</t>
  </si>
  <si>
    <t>площадь 123,0 кв.м</t>
  </si>
  <si>
    <t>пос. Терву,                     ул. Заречная, 8</t>
  </si>
  <si>
    <t>площадь 102,2 кв.м</t>
  </si>
  <si>
    <t>пос. Терву,                     ул. Заречная, 14</t>
  </si>
  <si>
    <t>пос. Терву,                     ул. Школьная, 3</t>
  </si>
  <si>
    <t>площадь 65,20 кв.м</t>
  </si>
  <si>
    <t>пос. Терву,                     ул. Школьная, 4</t>
  </si>
  <si>
    <t>площадь 53,60 кв.м</t>
  </si>
  <si>
    <t>пос. Терву,                     ул. Школьная, 7</t>
  </si>
  <si>
    <t>площадь 68,50 кв.м</t>
  </si>
  <si>
    <t>пос. Терву,                     ул. Школьная, 9</t>
  </si>
  <si>
    <t>пос. Терву,                     ул. Школьная, 21</t>
  </si>
  <si>
    <t>площадь 54,3 кв.м</t>
  </si>
  <si>
    <t>пос. Терву,                     ул. Школьная</t>
  </si>
  <si>
    <t>площадь 54,0 кв.м</t>
  </si>
  <si>
    <t>площадь 37,5 кв.м</t>
  </si>
  <si>
    <t>площадь 92,5 кв.м</t>
  </si>
  <si>
    <t>площадь 37,6 кв.м</t>
  </si>
  <si>
    <t>пос. Вятиккя, 4</t>
  </si>
  <si>
    <t>площадь 95,2 кв.м</t>
  </si>
  <si>
    <t>пос. Ихоярвенкюля,         ул. Центральная, 1</t>
  </si>
  <si>
    <t>площадь 62,30 кв.м</t>
  </si>
  <si>
    <t>пос. Ихоярвенкюля,         ул. Центральная, 2</t>
  </si>
  <si>
    <t>площадь 45,00 кв.м</t>
  </si>
  <si>
    <t>пос. Ихоярвенкюля,         ул. Центральная, 4</t>
  </si>
  <si>
    <t>площадь 47,30 кв.м</t>
  </si>
  <si>
    <t>пос. Ихоярвенкюля,         ул. Центральная, 5</t>
  </si>
  <si>
    <t>площадь 48,20 кв.м</t>
  </si>
  <si>
    <t>пос. Ихоярвенкюля,         ул. Центральная, 7</t>
  </si>
  <si>
    <t>площадь 37,6</t>
  </si>
  <si>
    <t>пос. Ихоярвенкюля,         ул. Центральная, 8</t>
  </si>
  <si>
    <t>площадь 49,3 кв.м</t>
  </si>
  <si>
    <t>пос. Ихоярвенкюля,         ул. Центральная, 9</t>
  </si>
  <si>
    <t>площадь 74,90 кв.м</t>
  </si>
  <si>
    <t>пос. Ихоярвенкюля,         ул. Центральная, 10</t>
  </si>
  <si>
    <t>пос. Пелтола,                  ул. Полевая, 11</t>
  </si>
  <si>
    <t>площадь 126,3 кв.м</t>
  </si>
  <si>
    <t>пос. Хухтерву, 1</t>
  </si>
  <si>
    <t>площадь 146,72 кв.м</t>
  </si>
  <si>
    <t>пос. Хухтерву, 3</t>
  </si>
  <si>
    <t>пос. Хухтерву, 4</t>
  </si>
  <si>
    <t>площадь 49,60 кв.м</t>
  </si>
  <si>
    <t>пос. Хухтерву, 6</t>
  </si>
  <si>
    <t>пос. Хухтерву, 7</t>
  </si>
  <si>
    <t>площадь 94,0 кв.м</t>
  </si>
  <si>
    <t>пос. Хухтерву, 11</t>
  </si>
  <si>
    <t>площадь 97,9 кв.м</t>
  </si>
  <si>
    <t>Жилой дом, за исключением нежилых помещений площадью 280,2 кв.м</t>
  </si>
  <si>
    <t>пос. Хухтерву, 9</t>
  </si>
  <si>
    <t>площадь 54,6 кв.м</t>
  </si>
  <si>
    <t>пос. Хухтерву, 10</t>
  </si>
  <si>
    <t>площадь 162,2 кв.м</t>
  </si>
  <si>
    <t>пос. Хухтерву, 12</t>
  </si>
  <si>
    <t>пос. Хухтерву, 18</t>
  </si>
  <si>
    <t>пос. Хухтерву, 22</t>
  </si>
  <si>
    <t>площадь 407,50 кв.м</t>
  </si>
  <si>
    <t>пос. Отсанлахти, 1</t>
  </si>
  <si>
    <t>площадь 36,10 кв.м</t>
  </si>
  <si>
    <t>пос. Отсанлахти, 5</t>
  </si>
  <si>
    <t>пос. Алхо,                       ул. Центральная, 2</t>
  </si>
  <si>
    <t>площадь 149,60 кв.м</t>
  </si>
  <si>
    <t>пос. Алхо,                       ул. Центральная, 4</t>
  </si>
  <si>
    <t>площадь 101,50 кв.м</t>
  </si>
  <si>
    <t>пос. Алхо,                       ул. Центральная, 5</t>
  </si>
  <si>
    <t>площадь 41,60 кв.м</t>
  </si>
  <si>
    <t>пос. Алхо,                       ул. Центральная, 7</t>
  </si>
  <si>
    <t>площадь 96,80 кв.м</t>
  </si>
  <si>
    <t>пос. Алхо,                       ул. Центральная, 10</t>
  </si>
  <si>
    <t>площадь 102,70 кв.м</t>
  </si>
  <si>
    <t>Жилой дом, за исключением помещения, занимаемого фельдшерско-акушерским пунктом, площадью 35,2 кв.м</t>
  </si>
  <si>
    <t>пос. Алхо,                       ул. Лесная, 5</t>
  </si>
  <si>
    <t>площадь 202,80 кв.м</t>
  </si>
  <si>
    <t>пос. Алхо,                       ул. Лесная, 19</t>
  </si>
  <si>
    <t>площадь 64,40 кв.м</t>
  </si>
  <si>
    <t>пос. Алхо,                       ул. Железнодорожная, 2</t>
  </si>
  <si>
    <t>площадь 66,40 кв.м</t>
  </si>
  <si>
    <t>пос. Алхо,                       ул. Железнодорожная, 8</t>
  </si>
  <si>
    <t>площадь 37,20 кв.м</t>
  </si>
  <si>
    <t>пос. Алхо,                       ул. Железнодорожная, 10</t>
  </si>
  <si>
    <t>площадь 93,80 кв.м</t>
  </si>
  <si>
    <t>Жилой дом, за исключением помещений, занимаемых детским садом площадью    252 кв. м. и хранилищем фондов краеведческого музея площадью 76 кв. м.</t>
  </si>
  <si>
    <t>пос. Ласанен,                  ул. Ленинградская, 2</t>
  </si>
  <si>
    <t>площадь 978,94 кв.м</t>
  </si>
  <si>
    <t>пос. Ласанен,                  ул. Ленинградская, 4</t>
  </si>
  <si>
    <t>площадь 1109,3 кв.м</t>
  </si>
  <si>
    <t>пос. Ласанен,                  ул. Ленинградская, 6</t>
  </si>
  <si>
    <t>площадь 285,50 кв.м</t>
  </si>
  <si>
    <t>площадь 96,1 кв.м.</t>
  </si>
  <si>
    <t>площадь 83,7 кв.м.</t>
  </si>
  <si>
    <t>площадь 66,6 кв.м.</t>
  </si>
  <si>
    <t>площадь 54,0 кв.м.</t>
  </si>
  <si>
    <t>площадь 34,6 кв.м.</t>
  </si>
  <si>
    <t>площадь 92,2 кв.м.</t>
  </si>
  <si>
    <t xml:space="preserve">Реестр имущества переданного ЖКХ переданного из Куркиекского сельского поселения жилой фонд </t>
  </si>
  <si>
    <t xml:space="preserve">                     Реестр объектов ЖКХ </t>
  </si>
  <si>
    <t>Наименование имущества</t>
  </si>
  <si>
    <t>Адрес местонахождения имущества</t>
  </si>
  <si>
    <t>Индивидуализирующие характеристики имущества</t>
  </si>
  <si>
    <t>п. Куркиеки ул. Новая</t>
  </si>
  <si>
    <t>Здание канализационных очистных сооружений</t>
  </si>
  <si>
    <t>п. Куркиеки ул. Зеленая, д.37</t>
  </si>
  <si>
    <t>п. Ласанен территория ОАО "Концерн"Океанприбор"</t>
  </si>
  <si>
    <t>Водопроводные сети</t>
  </si>
  <si>
    <t>п. Куркиеки ул. Новая, ул. Пролетарская, ул. Советская, ул. Заречная, ул. Совхозная</t>
  </si>
  <si>
    <t>протяженность 4200 м</t>
  </si>
  <si>
    <t>Канализационные сети</t>
  </si>
  <si>
    <t>п. Куркиеки ул. Новая, ул. Пролетарская, ул. Заречная</t>
  </si>
  <si>
    <t>1984 год постройки</t>
  </si>
  <si>
    <t>п. Ласанен ул. Ленинградская</t>
  </si>
  <si>
    <t>протяженность 1400 м</t>
  </si>
  <si>
    <t>п. Отсанлахти (Окраина)</t>
  </si>
  <si>
    <t>площадь 300 кв.м</t>
  </si>
  <si>
    <t>п. Отсанлахти, район моста через р. Соскуанйоки</t>
  </si>
  <si>
    <t>площадь 8000 кв.м</t>
  </si>
  <si>
    <t>площадь 50000 кв.м</t>
  </si>
  <si>
    <t>п. Куркиеки ул. Ленина</t>
  </si>
  <si>
    <t> 1939 год</t>
  </si>
  <si>
    <t>общая площадь 6 кв.м</t>
  </si>
  <si>
    <t> 1939 год постройки</t>
  </si>
  <si>
    <t>п. Куркиеки ул. Ленина д.14</t>
  </si>
  <si>
    <t> 15 кВа</t>
  </si>
  <si>
    <t>п. Куркиеки ул. Заречная, вспомогательный водозабор</t>
  </si>
  <si>
    <t>15 кВА</t>
  </si>
  <si>
    <t>Здание водозаборных сооружений</t>
  </si>
  <si>
    <t>пос. Ласанен</t>
  </si>
  <si>
    <t>площадь 21,3 кв.м</t>
  </si>
  <si>
    <t>пос. Куркиеки, ул. Заречная</t>
  </si>
  <si>
    <t>площадь 13,8 кв.м</t>
  </si>
  <si>
    <t>площадь 24 кв.м</t>
  </si>
  <si>
    <t>пос. Куркиеки, ул. Новая</t>
  </si>
  <si>
    <t>площадь 24,1 кв.м</t>
  </si>
  <si>
    <t>площадь 24,8 кв.м</t>
  </si>
  <si>
    <t>п.Куркиеки, ул.Заречная. д.8</t>
  </si>
  <si>
    <t>Год постройки 1996, 315 кв.м.</t>
  </si>
  <si>
    <t xml:space="preserve">п. Ласанен </t>
  </si>
  <si>
    <t>Куркиекское поселение</t>
  </si>
  <si>
    <t xml:space="preserve">№ </t>
  </si>
  <si>
    <t>Адрес  местонахождения имущества</t>
  </si>
  <si>
    <t>п. Ихала, ул. Центральная, 1а</t>
  </si>
  <si>
    <t>Балансовая стоимость -294557,00 руб.</t>
  </si>
  <si>
    <t>Жилой дом, за исключением квартиры №5</t>
  </si>
  <si>
    <t>п. Ихала, ул. Центральная, 1б</t>
  </si>
  <si>
    <t>Балансовая стоимость - 14383,00 руб.</t>
  </si>
  <si>
    <t>Квартира №3</t>
  </si>
  <si>
    <t>п. Ихала, ул. Центральная, 5, кв.3.</t>
  </si>
  <si>
    <t>Балансовая стоимость - 0 руб.</t>
  </si>
  <si>
    <t>п. Ихала, ул. Центральная, 10</t>
  </si>
  <si>
    <t>Балансовая стоимость - 57928,00 руб.</t>
  </si>
  <si>
    <t>Жилой дом, за исключением квартиры №1</t>
  </si>
  <si>
    <t>п. Ихала, ул. Центральная, 12</t>
  </si>
  <si>
    <t>Балансовая стоимость - 108788,00 руб.</t>
  </si>
  <si>
    <t>п. Ихала, ул Центральная, 14</t>
  </si>
  <si>
    <t>Балансовая стоимость -85861,00 руб.</t>
  </si>
  <si>
    <t>п. Ихала, ул. Центральная, 16</t>
  </si>
  <si>
    <t>Балансовая стоимость - 77044,00 руб.</t>
  </si>
  <si>
    <t>Жилой дом, за исключением квартир №1,2,3,4,5,6,7,8,9,10,11,12,13,14,16,17,18</t>
  </si>
  <si>
    <t>п. Ихала, ул. Центральная, 28</t>
  </si>
  <si>
    <t>Балансовая стоимость - 2606470,00 руб.</t>
  </si>
  <si>
    <t>Жилой дом, за исключением квартир №1,2,3,4,6,7,8</t>
  </si>
  <si>
    <t>п. Ихала, ул. Центральная, 30</t>
  </si>
  <si>
    <t>Балансовая стоимость - 276778,00 руб.</t>
  </si>
  <si>
    <t>Жилой дом, за исключением квартир №1,3,4,5,6,7,10,12,14,15,17,18</t>
  </si>
  <si>
    <t>п. Ихала, ул. Центральная, 32</t>
  </si>
  <si>
    <t>Балансовая стоимость - 4713828,00 руб.</t>
  </si>
  <si>
    <t>п. Ихала, ул. Центральная, 36</t>
  </si>
  <si>
    <t>Балансовая стоимость -2435565,00 руб.</t>
  </si>
  <si>
    <t>Жилой дом, за исключением квартир № 1,5,6,8</t>
  </si>
  <si>
    <t>п. Ихала, ул. Центральная, 40</t>
  </si>
  <si>
    <t>Жилой дом, за исключением квартир №1,2,3,4,5,7,9,10,12,14,15,16,17,18</t>
  </si>
  <si>
    <t>п. Ихала, ул. Центральная, 40а</t>
  </si>
  <si>
    <t>Жилой дом, за исключением квартир №2,3,4,5,7</t>
  </si>
  <si>
    <t>п. Ихала, ул. Центральная, 42</t>
  </si>
  <si>
    <t>Балансовая стоимость -276779,00 руб.</t>
  </si>
  <si>
    <t>п. Ихала, ул. Привокзальная, 2а</t>
  </si>
  <si>
    <t>Балансовая стоимость - 6955,00 руб.</t>
  </si>
  <si>
    <t>Жилой дом, за исключением квартиры №2,3</t>
  </si>
  <si>
    <t>п. Ихала, ул. Привокзальная, 8</t>
  </si>
  <si>
    <t>Балансовая стоимость - 847822,00 руб.</t>
  </si>
  <si>
    <t>п. Ихала, ул. Привокзальная, 10</t>
  </si>
  <si>
    <t>Балансовая стоимость - 9641,00 руб.</t>
  </si>
  <si>
    <t>Жилой дом, за исключением квартиры №1,4</t>
  </si>
  <si>
    <t>п. Ихала, ул. Полевая, 1</t>
  </si>
  <si>
    <t>Балансовая стоимость - 134945,00 руб.</t>
  </si>
  <si>
    <t>Жилой дом, за исключением квартиры №4</t>
  </si>
  <si>
    <t>п. Ихала, ул. Полевая, 3</t>
  </si>
  <si>
    <t>Балансовая стоимость - 133267,00 руб.</t>
  </si>
  <si>
    <t>п. Ихала, ул. Полевая, 6</t>
  </si>
  <si>
    <t>Балансовая стоимость -0,00 руб.</t>
  </si>
  <si>
    <t>Квартира №2</t>
  </si>
  <si>
    <t>п. Ихала, ул. Лесная, 4,кв.2.</t>
  </si>
  <si>
    <t>Жилой дом, за исключением квартиры №1,3</t>
  </si>
  <si>
    <t>п. Ихала, ул. Лесная, д.7</t>
  </si>
  <si>
    <t>балансовая стоимость - 14726,00 руб.</t>
  </si>
  <si>
    <t>Жилой дом, за исключением квартир №1,5,6</t>
  </si>
  <si>
    <t>п. Ихала, ул. Лесная, 8</t>
  </si>
  <si>
    <t>Балансовая стоимость -270499,00 руб.</t>
  </si>
  <si>
    <t>Жилой дом, за исключением квартир №1,3</t>
  </si>
  <si>
    <t>п. Ихала, ул. Лесная, 12</t>
  </si>
  <si>
    <t>Балансовая стоимость -9919,00 руб.</t>
  </si>
  <si>
    <t>Жилой дом, за исключением квартир №1,2</t>
  </si>
  <si>
    <t>п. Ихала, ул. Лесная, 14</t>
  </si>
  <si>
    <t>Балансовая стоимость -14715,00 руб.</t>
  </si>
  <si>
    <t>п. Ихала, ул. Лесная, 16</t>
  </si>
  <si>
    <t>Балансовая стоимость -14334,00 руб.</t>
  </si>
  <si>
    <t>п. Ихала, ул. Лесная, 18</t>
  </si>
  <si>
    <t>Балансовая стоимость -14361,00 руб.</t>
  </si>
  <si>
    <t>п. Ихала, ул. Школьная, 2</t>
  </si>
  <si>
    <t>Балансовая стоимость - 242670,00 руб.</t>
  </si>
  <si>
    <t>п. Ихала, ул. Школьная, 2г</t>
  </si>
  <si>
    <t>Балансовая стоимость -340868,00 руб.</t>
  </si>
  <si>
    <t>п. Ихала, ул. Школьная, 4</t>
  </si>
  <si>
    <t>Балансовая стоимость - 212580,00 руб.</t>
  </si>
  <si>
    <t>п. Ихала, ул. Школьная, 4а</t>
  </si>
  <si>
    <t>Балансовая стоимость - 340868,00 руб.</t>
  </si>
  <si>
    <t>Жилой дом, за исключением квартиры №2</t>
  </si>
  <si>
    <t>п. Ихала, ул. Школьная, 5</t>
  </si>
  <si>
    <t>Балансовая стоимость - 252595,00 руб.</t>
  </si>
  <si>
    <t>п. Ихала, ул. Школьная, 6</t>
  </si>
  <si>
    <t>Балансовая стоимость -252829,00 руб.</t>
  </si>
  <si>
    <t>п. Ихала, ул. Школьная, 8</t>
  </si>
  <si>
    <t>Балансовая стоимость - 329323,00 руб.</t>
  </si>
  <si>
    <t>п. Ихала, ул. Северная, 1</t>
  </si>
  <si>
    <t>Балансовая стоимость- 270105,00 руб.</t>
  </si>
  <si>
    <t>п. Ихала, ул. Северная, 2</t>
  </si>
  <si>
    <t>Балансовая стоимость -219765,00 руб.</t>
  </si>
  <si>
    <t>Жилой дом, за исключением квартир №1,2,3,4</t>
  </si>
  <si>
    <t>п. Ихала, ул. Северная, 3</t>
  </si>
  <si>
    <t>Балансовая стоимость -270329,00 руб.</t>
  </si>
  <si>
    <t>п. Ихала, ул. Северная, 4</t>
  </si>
  <si>
    <t>Балансовая стоимость - 253735,00 руб.</t>
  </si>
  <si>
    <t>п. Ихала, ул. Северная, 5</t>
  </si>
  <si>
    <t>Балансовая стоимость -224591,00 руб.</t>
  </si>
  <si>
    <t>п. Лумиваара, ул. Центральная, 4</t>
  </si>
  <si>
    <t>Балансовая стоимость -241024,00 руб.</t>
  </si>
  <si>
    <t>п. Лумиваара, ул. Центральная, 7</t>
  </si>
  <si>
    <t>Балансовая стоимость -210625,00 руб.</t>
  </si>
  <si>
    <t>п. Лумиваара, ул. Центральная, 10</t>
  </si>
  <si>
    <t>Балансовая стоимость -41065,00 руб.</t>
  </si>
  <si>
    <t>п. Лумиваара, ул. Центральная, 13</t>
  </si>
  <si>
    <t>Балансовая стоимость - 162779,00 руб.</t>
  </si>
  <si>
    <t>п. Лумиваара, ул. Центральная, 15</t>
  </si>
  <si>
    <t>Балансовая стоимость -267198,00 руб.</t>
  </si>
  <si>
    <t>п. Лумиваара, ул. Центральная, 16</t>
  </si>
  <si>
    <t>Балансовая стоимость -312721,00 руб.</t>
  </si>
  <si>
    <t>п. Лумиваара, ул. Центральная, 17</t>
  </si>
  <si>
    <t>Балансовая стоимость - 292888,00 руб.</t>
  </si>
  <si>
    <t>п. Лумиваара, ул. Центральная, 18</t>
  </si>
  <si>
    <t>Балансовая стоимость -37064,00 руб.</t>
  </si>
  <si>
    <t>п. Лумиваара, ул. Центральная, 19</t>
  </si>
  <si>
    <t>Балансовая стоимость -105353,00 руб.</t>
  </si>
  <si>
    <t>п. Лумиваара, ул. Центральная, 21</t>
  </si>
  <si>
    <t>п. Лумиваара, ул. Центральная, 23</t>
  </si>
  <si>
    <t>Балансовая стоимость -100850,00 руб.</t>
  </si>
  <si>
    <t>п. Лумиваара, ул. Центральная, 24</t>
  </si>
  <si>
    <t>Балансовая стоимость - 100850,00 руб.</t>
  </si>
  <si>
    <t>п. Лумиваара, ул. Центральная, 27</t>
  </si>
  <si>
    <t>Балансовая стоимость - 170233,00 руб.</t>
  </si>
  <si>
    <t>Жилой дом, за исключением квартир №1,2,3,5,6</t>
  </si>
  <si>
    <t>п. Лумиваара, ул. Центральная, д.47, кв.4</t>
  </si>
  <si>
    <t>Балансовая стоимость - 684986,00 руб.</t>
  </si>
  <si>
    <t>Жилой дом, за исключением квартир №3,4</t>
  </si>
  <si>
    <t>п. Райвио, ул. Заозерная, 2</t>
  </si>
  <si>
    <t>Балансовая стоимость -71733,00 руб.</t>
  </si>
  <si>
    <t>Жилой дом, за исключением квартиры №3</t>
  </si>
  <si>
    <t>п. Райвио, ул. Заозерная, 4</t>
  </si>
  <si>
    <t>Балансовая стоимость -336839,00 руб.</t>
  </si>
  <si>
    <t>п. Райвио, ул. Заозерная, 8</t>
  </si>
  <si>
    <t>Балансовая стоимость - 140757,00 руб.</t>
  </si>
  <si>
    <t>п. Райвио, ул. Центральная, 3</t>
  </si>
  <si>
    <t>Балансовая стоимость -22362,00 руб.</t>
  </si>
  <si>
    <t>п. Райвио, ул. Центральная, 7</t>
  </si>
  <si>
    <t>п. Райвио, ул. Центральная, 15</t>
  </si>
  <si>
    <t>Балансовая стоимость -119328,00 руб.</t>
  </si>
  <si>
    <t>п. Кортела, ул. Центральная, 2</t>
  </si>
  <si>
    <t>Балансовая стоимость -96351,00 руб.</t>
  </si>
  <si>
    <t>п. Кортела, ул.  Центральная, 12</t>
  </si>
  <si>
    <t>Балансовая стоимость - 96351,00 руб.</t>
  </si>
  <si>
    <t>п. Кортела, ул.  Центральная, 13</t>
  </si>
  <si>
    <t>Балансовая стоимость - 25378,00 руб.</t>
  </si>
  <si>
    <t>п. Кортела, ул.  Центральная, 14</t>
  </si>
  <si>
    <t>п. Пайкъярвенкюля, 2</t>
  </si>
  <si>
    <t>Балансовая стоимость - 38621,00 руб.</t>
  </si>
  <si>
    <t>п. Пайкъярвенкюля, 6</t>
  </si>
  <si>
    <t>Балансовая стоимость - 31545,00 руб.</t>
  </si>
  <si>
    <t>п. Пайкъярвенкюля, 8</t>
  </si>
  <si>
    <t>Балансовая стоимость - 0,00 руб.</t>
  </si>
  <si>
    <t> п. Оппола, д.11</t>
  </si>
  <si>
    <t>Балансовая стоимость - 230153,00 руб.</t>
  </si>
  <si>
    <t>Жилой дом, за исключением квартир №1,4</t>
  </si>
  <si>
    <t>п. Нива, ул. Вокзальная, 2</t>
  </si>
  <si>
    <t>Балансовая стоимость- 148701,00 руб.</t>
  </si>
  <si>
    <t>п. Нива, ул. Вокзальная, 4</t>
  </si>
  <si>
    <t>Балансовая стоимость - 219522,00 руб.</t>
  </si>
  <si>
    <t>п. Нива, ул. Вокзальная, б/н</t>
  </si>
  <si>
    <t>Жилой дом, за исключением квартиры №2,3,5</t>
  </si>
  <si>
    <t>п. Метсямикли, ул. Центральная, 1</t>
  </si>
  <si>
    <t>Балансовая стоимость - 291025,00 руб.</t>
  </si>
  <si>
    <t>п. Метсямикли, ул. Центральная, 3</t>
  </si>
  <si>
    <t>Балансовая стоимость- 275489,00 руб.</t>
  </si>
  <si>
    <t>п. Метсямикли, ул. Центральная, 6</t>
  </si>
  <si>
    <t>Балансовая стоимость - 1885032,00 руб.</t>
  </si>
  <si>
    <t xml:space="preserve">пос.Метсямикли, ул.Центральная, д.7, кв.2 </t>
  </si>
  <si>
    <t>Балансовая стоимость - 3213,90 руб.</t>
  </si>
  <si>
    <t>п. Метсямикли, ул. Центральная, 11</t>
  </si>
  <si>
    <t>Балансовая стоимость -94486,00 руб.</t>
  </si>
  <si>
    <t>п. Метсямикли, ул. Центральная, 13</t>
  </si>
  <si>
    <t>Балансовая стоимость -99459,00 руб.</t>
  </si>
  <si>
    <t>Квартира №1</t>
  </si>
  <si>
    <t>п. Метсямикли, ул. Центральная,д. 15, кв.1</t>
  </si>
  <si>
    <t>Балансовая стоимость - 264810,00 руб.</t>
  </si>
  <si>
    <t>п. Метсямикли, ул. Центральная, 17</t>
  </si>
  <si>
    <t>Балансовая стоимость - 375842,00 руб.</t>
  </si>
  <si>
    <t>п. Метсямикли, ул. Центральная, 19</t>
  </si>
  <si>
    <t>Балансовая стоимость -137787,00 руб.</t>
  </si>
  <si>
    <t>п. Метсямикли, ул. Заречная, 3</t>
  </si>
  <si>
    <t>Балансовая стоимость - 94486,00 руб.</t>
  </si>
  <si>
    <t>п. Раухала, Сортавальское шоссе, 3</t>
  </si>
  <si>
    <t>п. Раухала, ул. Центральная, 1</t>
  </si>
  <si>
    <t>Балансовая стоимость - 160250,00 руб.</t>
  </si>
  <si>
    <t>п. Раухала, ул. Центральная, 9</t>
  </si>
  <si>
    <t>Балансовая стоимость -298108,00 руб.</t>
  </si>
  <si>
    <t>п. Раухала, ул. Лесная, 11</t>
  </si>
  <si>
    <t>Балансовая стоимость -101226,00 руб.</t>
  </si>
  <si>
    <t>п. Раухала, ул. Лесная, 13</t>
  </si>
  <si>
    <t>Балансовая стоимость - 98621,00 руб.</t>
  </si>
  <si>
    <t>п. Раухала, ул. Лесная, 17</t>
  </si>
  <si>
    <t>Балансовая стоимость -35403,00 руб.</t>
  </si>
  <si>
    <t>п. Раухала, ул. Лесная, 19</t>
  </si>
  <si>
    <t>Балансовая стоимость - 14544,00 руб.</t>
  </si>
  <si>
    <t>п. Раухала, ул. Гористая, 1</t>
  </si>
  <si>
    <t>Балансовая стоимость - 4861,00 руб.</t>
  </si>
  <si>
    <t>п. Раухала, ул. Гористая, 2</t>
  </si>
  <si>
    <t>Балансовая стоимость -150857,00 руб.</t>
  </si>
  <si>
    <t>п. Раухала, ул. Гористая, 8</t>
  </si>
  <si>
    <t>Балансовая стоимость - 157885,00 руб.</t>
  </si>
  <si>
    <t>п. Раухала, ул. Гористая, 10</t>
  </si>
  <si>
    <t>Балансовая стоимость -191369,00 руб.</t>
  </si>
  <si>
    <t>п. Мийнала, ул. Гористая, 1</t>
  </si>
  <si>
    <t>Балансовая стоимость -266409,00руб.</t>
  </si>
  <si>
    <t>п. Мийнала, ул. Гористая, 2</t>
  </si>
  <si>
    <t>Балансовая стоимость -270218,00 руб.</t>
  </si>
  <si>
    <t>Жилой дом, за исключением квартир №1,2,4</t>
  </si>
  <si>
    <t>п. Мийнала, ул. Гористая, 3</t>
  </si>
  <si>
    <t>Балансовая стоимость -312212,00 руб.</t>
  </si>
  <si>
    <t>Жилой дом, за исключением квартир №1,2,3</t>
  </si>
  <si>
    <t>п. Мийнала, ул. Гористая, 4</t>
  </si>
  <si>
    <t>Балансовая стоимость -279710,00 руб.</t>
  </si>
  <si>
    <t>п. Мийнала, ул. Гористая, 5</t>
  </si>
  <si>
    <t>Балансовая стоимость- 295625,00 руб.</t>
  </si>
  <si>
    <t>п. Мийнала, ул. Гористая, 6</t>
  </si>
  <si>
    <t>Балансовая стоимость -250099,00 руб.</t>
  </si>
  <si>
    <t>п. Мийнала, ул. Гористая, 7</t>
  </si>
  <si>
    <t>Балансовая стоимость -356505,00 руб.</t>
  </si>
  <si>
    <t>п. Мийнала, ул. Гористая, 8</t>
  </si>
  <si>
    <t>Балансовая стоимость-247782,00 руб.</t>
  </si>
  <si>
    <t>п. Мийнала, ул. Гористая, 10</t>
  </si>
  <si>
    <t>Балансовая стоимость -309865,00 руб.</t>
  </si>
  <si>
    <t>п. Мийнала, ул. Гористая, 12</t>
  </si>
  <si>
    <t>Балансовая стоимость - 332889,00 руб.</t>
  </si>
  <si>
    <t>п. Мийнала, ул. Полевая, 3</t>
  </si>
  <si>
    <t>Балансовая стоимость -258934,00 руб.</t>
  </si>
  <si>
    <t>п. Мийнала, ул. Полевая, 6</t>
  </si>
  <si>
    <t>Балансовая стоимость - 251304,00 руб.</t>
  </si>
  <si>
    <t>п. Мийнала, ул. Полевая, 7</t>
  </si>
  <si>
    <t>Балансовая стоимость -260459,00 руб.</t>
  </si>
  <si>
    <t>Жилой дом, за исключением квартир №2,4,5,6,8,10,11,13,14,15,16,17,18</t>
  </si>
  <si>
    <t>п. Мийнала, ул. Школьная, 1</t>
  </si>
  <si>
    <t>Балансовая стоимость - 4162977,00 руб.</t>
  </si>
  <si>
    <t>Жилой дом, за исключением квартир №1,3,4,5,6,7,8,9,10,11,12,13,14,15,16,17,18</t>
  </si>
  <si>
    <t>п. Мийнала, ул. Школьная, 2</t>
  </si>
  <si>
    <t>Балансовая стоимость - 4290311,00 руб.</t>
  </si>
  <si>
    <t>Жилой дом, за исключением квартир №1,2,3,4,6,7,8,9,11,13,14,15,16,17,18</t>
  </si>
  <si>
    <t>п. Мийнала, ул. Школьная, 3</t>
  </si>
  <si>
    <t>Балансовая стоимость - 4046232,00 руб.</t>
  </si>
  <si>
    <t>Жилой дом, за исключением квартир №2,3,5,6,7,8,9,10,11,12,13,15,16,17 и №1 (Фельдшерско-акушерский пункт - 65,7 кв.м)</t>
  </si>
  <si>
    <t>п. Мийнала, ул. Школьная, 4</t>
  </si>
  <si>
    <t>Балансовая стоимость - 3765931,00 руб.</t>
  </si>
  <si>
    <t>Жилой дом, за исключением квартир №1,2,3,4,5,6,7,8,9,11,12,14,16,17,18</t>
  </si>
  <si>
    <t>п. Мийнала, ул. Школьная, 5</t>
  </si>
  <si>
    <t>Балансовая стоимость -6605801,00 руб.</t>
  </si>
  <si>
    <t>п. Мийнала, ул. Центральная, 6</t>
  </si>
  <si>
    <t>Балансовая стоимость -79193,00 руб.</t>
  </si>
  <si>
    <t>п. Мийнала, ул. Центральная, 8</t>
  </si>
  <si>
    <t>Балансовая стоимость -86149,00 руб.</t>
  </si>
  <si>
    <t>Балансовая стоимость-86149,00 руб.</t>
  </si>
  <si>
    <t>п. Мийнала, ул. Центральная, 13</t>
  </si>
  <si>
    <t>Балансовая стоимость -243942,00 руб.</t>
  </si>
  <si>
    <t>п. Мийнала, ул. Центральная, 14</t>
  </si>
  <si>
    <t>Балансовая стоимость -78699,00 руб.</t>
  </si>
  <si>
    <t>п. Мийнала, ул. Центральная, 18</t>
  </si>
  <si>
    <t>Балансовая стоимость  - 86149,00 руб.</t>
  </si>
  <si>
    <t>п. Мийнала, ул. Центральная, 20</t>
  </si>
  <si>
    <t>Балансовая стоимость -287416,00 руб.</t>
  </si>
  <si>
    <t>Жилой дом, за исключением квартиры №1,2</t>
  </si>
  <si>
    <t>п. Мийнала, ул. Центральная, 22</t>
  </si>
  <si>
    <t>Балансовая стоимость -379679,00 руб.</t>
  </si>
  <si>
    <t>п. Мийнала, ул. Центральная,  25</t>
  </si>
  <si>
    <t>Балансовая стоимость -376694,00 руб.</t>
  </si>
  <si>
    <t>п. Мийнала, ул. Центральная, 29</t>
  </si>
  <si>
    <t>Балансовая стоимость -66287,00 руб.</t>
  </si>
  <si>
    <t>Мийнальское поселение</t>
  </si>
  <si>
    <t>Лахденпохский район, п.Ихала, ул.Центральная</t>
  </si>
  <si>
    <t>Лахденпохский район, п.Мийнала</t>
  </si>
  <si>
    <t xml:space="preserve">Водопроводные сети </t>
  </si>
  <si>
    <t>Протяженность - 7500 м. Балансовая стоимость -1216325,00 руб.</t>
  </si>
  <si>
    <t>Балансовая стоимость -272550,00 руб.</t>
  </si>
  <si>
    <t>Лахденпохский район, п.Ихала</t>
  </si>
  <si>
    <t>Протяженность - 10100 м. Балансовая стоимость - 762081,00 руб.</t>
  </si>
  <si>
    <t>Лахденпохский район, п.Ихала, ул.Лесная</t>
  </si>
  <si>
    <t>Колодец</t>
  </si>
  <si>
    <t>1972 г.постр.Балансовая стоимость -23527,62 руб.</t>
  </si>
  <si>
    <t>Лахденпохский район, п.Лумиваара</t>
  </si>
  <si>
    <t>1978 года постр.Балансовая стоимость -2809,00 руб.</t>
  </si>
  <si>
    <t>Колодец школы</t>
  </si>
  <si>
    <t>Лахденпохский район, п.Пайкъярвенкюля</t>
  </si>
  <si>
    <t>1988 года постр. Балансовая стоимость -209,00 руб.</t>
  </si>
  <si>
    <t>Балансовая стоимость -49496,00 руб.</t>
  </si>
  <si>
    <t>Насос К 45/45</t>
  </si>
  <si>
    <t>Балансовая стоимость -17500,00 руб.</t>
  </si>
  <si>
    <t>Балансовая стоимость - 85000,00 руб.</t>
  </si>
  <si>
    <t>Балансовая стоимость - 40630,00 руб.</t>
  </si>
  <si>
    <t>Лахденпохский район, п.Ихала, п.Мийнала</t>
  </si>
  <si>
    <t>Балансовая стоимость - 196520,00 руб. Год выпуска - 2010г.</t>
  </si>
  <si>
    <t>г.Лахденпохья</t>
  </si>
  <si>
    <t>Регистрационный знак В290ТО10 1991года выпуска VIN ХТН330720М1410711 Шасси №1410711 Номер двигателя №14728 Мощность 115 л.с. Цвет кузова: синий. Балансовая стоимость -45000,00 руб.</t>
  </si>
  <si>
    <t>Хийтольское поселение</t>
  </si>
  <si>
    <t>Здание водозабора</t>
  </si>
  <si>
    <t>п.Тиурула, ул.Солнечная</t>
  </si>
  <si>
    <t>Водонапорная башня</t>
  </si>
  <si>
    <t>п. Тиурула</t>
  </si>
  <si>
    <t>2700 м.</t>
  </si>
  <si>
    <t>п.Тиурула, ул. Солнечная</t>
  </si>
  <si>
    <t>п.Хийтола, улица Полевая</t>
  </si>
  <si>
    <t>3,2 кв. м.</t>
  </si>
  <si>
    <t>Насос ЭЦВ 6-10-110</t>
  </si>
  <si>
    <t>п. Хийтола, улица Полевая</t>
  </si>
  <si>
    <t xml:space="preserve">п. Хийтола, ул. Зеленая </t>
  </si>
  <si>
    <t>Электронасос КМ 100-80-160/2-5</t>
  </si>
  <si>
    <t>п. Хийтола, ул. Зеленая</t>
  </si>
  <si>
    <t>2 шт.</t>
  </si>
  <si>
    <t>Шкаф(пульт) управления навесной</t>
  </si>
  <si>
    <t>1 шт.</t>
  </si>
  <si>
    <t>3800 м.</t>
  </si>
  <si>
    <t>320 м.</t>
  </si>
  <si>
    <t>24 куб.м.</t>
  </si>
  <si>
    <t>п. Хийтола, ул. Ленина</t>
  </si>
  <si>
    <t>90 куб.м.</t>
  </si>
  <si>
    <t>п. Хийтола, ул. Лесная</t>
  </si>
  <si>
    <t>90 куб.м</t>
  </si>
  <si>
    <t>п. Куликово, ул. Центральная</t>
  </si>
  <si>
    <t>21,6 кв.м.</t>
  </si>
  <si>
    <t>п. Куликово, ул. Ленина</t>
  </si>
  <si>
    <t>6,3 кв.м.</t>
  </si>
  <si>
    <t>п.Куликово, ул.Центральная</t>
  </si>
  <si>
    <t>50 куб.м.</t>
  </si>
  <si>
    <t>п.Куликово,</t>
  </si>
  <si>
    <t>ул.Цветочная</t>
  </si>
  <si>
    <t>5500 м.</t>
  </si>
  <si>
    <t>3100 м.</t>
  </si>
  <si>
    <t>п.Куликово, ул. Центральная</t>
  </si>
  <si>
    <t>Насос КМ 80-65-160</t>
  </si>
  <si>
    <t>п. Куликово, ул. Цветочная</t>
  </si>
  <si>
    <t>п.Тоунан, ул. Победы</t>
  </si>
  <si>
    <t>4500 м.</t>
  </si>
  <si>
    <t>1200 м.</t>
  </si>
  <si>
    <t>32 кв.м.</t>
  </si>
  <si>
    <t>Насос К100-65-250</t>
  </si>
  <si>
    <t>п.Тоунан</t>
  </si>
  <si>
    <t>п.Ринтала</t>
  </si>
  <si>
    <t>800 м.</t>
  </si>
  <si>
    <t>Автомобиль ГАЗ-САЗ-35071</t>
  </si>
  <si>
    <t>(VIN) X3E350710A0007930</t>
  </si>
  <si>
    <t>Воздушные линии электропередач 0,4 кВ</t>
  </si>
  <si>
    <t>п. Хийтола, от ТП-424-1</t>
  </si>
  <si>
    <t>Марка провода АС-25, опоры - 87 шт, 3425,7 м.</t>
  </si>
  <si>
    <t>п.Хийтола от ТП-470-1</t>
  </si>
  <si>
    <t>Марка провода АС-25, опоры- 20 шт., 896,6 м.</t>
  </si>
  <si>
    <t>п.Хийтола, от ТП-489</t>
  </si>
  <si>
    <t>Марка провода АС-25, опоры -34 шт., 1104 м.</t>
  </si>
  <si>
    <t>п. Хийтола, от ТП-470</t>
  </si>
  <si>
    <t>п.Тоунан, от ТП-494</t>
  </si>
  <si>
    <t>Марка провода АС-35, опоры -18 шт., 488 м.</t>
  </si>
  <si>
    <t>п. Куликово, от ТП-488</t>
  </si>
  <si>
    <t>Марка провода АС-35,опоры-16шт., 633,7 м.</t>
  </si>
  <si>
    <t>Кабельные  линии электропередач 0,4 кв.</t>
  </si>
  <si>
    <t>п.Куликово, от ТП-488</t>
  </si>
  <si>
    <t>Марка АСБ-3х70, 750 м.</t>
  </si>
  <si>
    <t>Воздушные линии электропередач 0,4 кВ.</t>
  </si>
  <si>
    <t>п.Ильме, от ТП -435</t>
  </si>
  <si>
    <t>Марка провода АС-16,опоры-39 шт., 1100 м.</t>
  </si>
  <si>
    <t>Воздушные линии электропередач 10кВ</t>
  </si>
  <si>
    <t>Марка провода АС-50,опоры -6 шт, 300 м.</t>
  </si>
  <si>
    <t>Здание трансформаторной подстанции № 494</t>
  </si>
  <si>
    <t>п. Тоунан, ул. Мира,д. 11</t>
  </si>
  <si>
    <t>Свидетельство 10-АБ 474 от 10.02.2012 г.</t>
  </si>
  <si>
    <t>Здание трансформаторной подстанции № 488</t>
  </si>
  <si>
    <t>п. Куликово, ул. Центральная, д. 43</t>
  </si>
  <si>
    <t>Свидетельство 10-АБ 470890 от 10.02.2012 г.</t>
  </si>
  <si>
    <t>п. Хийтола, ул. Гагарина, д.10</t>
  </si>
  <si>
    <t>Свидетельство 10-АБ 474542 от 10.02.2012 г.</t>
  </si>
  <si>
    <t>Здание трансформаторной подстанции № 424-1</t>
  </si>
  <si>
    <t>п. Хийтола, ул. Большая Приозерская</t>
  </si>
  <si>
    <t>Свидетельство 10-АБ 470889 от 10.02.2012 г.</t>
  </si>
  <si>
    <t>Здание трансформаторной подстанции № 489</t>
  </si>
  <si>
    <t>п. Хийтола, ул. 8 марта, д.7</t>
  </si>
  <si>
    <t>Свидетельство 10-АБ 474543 от 10.02.2012 г.</t>
  </si>
  <si>
    <t>Здание трансформаторной подстанции № 470-1</t>
  </si>
  <si>
    <t>Свидетельство 10-АБ 470891 от 10.02.2014 г.</t>
  </si>
  <si>
    <t>Элисенваарское поселение</t>
  </si>
  <si>
    <t>п.Куликово, ул.Цветочная</t>
  </si>
  <si>
    <t>п.Элисенваара ул.Школьная  ,4</t>
  </si>
  <si>
    <t>п.Элисенваара ул.Петровского ,17</t>
  </si>
  <si>
    <t>п.Элисенваара ул.Первомайская  ,6</t>
  </si>
  <si>
    <t>п.Элисенваара ул.Школьная  ,1</t>
  </si>
  <si>
    <t>п.Элисенваара ул.Вокзальная  ,3</t>
  </si>
  <si>
    <t>п.Элисенваара ул.Лесная  ,16</t>
  </si>
  <si>
    <t>п.Элисенваара ул.Вокзальная  ,5</t>
  </si>
  <si>
    <t>п.Элисенваара ул.Октябрьская  ,16</t>
  </si>
  <si>
    <t>п.Элисенваара ул.Школьная  ,18</t>
  </si>
  <si>
    <t>п.Элисенваара ул.Школьная  ,10</t>
  </si>
  <si>
    <t>п.Элисенваара ул.Куркиокское шоссе  ,13</t>
  </si>
  <si>
    <t>п.Элисенваара ул.Школьная  ,24</t>
  </si>
  <si>
    <t>п.Элисенваара ул.Железнодорожная  ,8</t>
  </si>
  <si>
    <t>п.Элисенваара ул.Лесная  ,8</t>
  </si>
  <si>
    <t>п.Элисенваара ул.Железнодорожная  ,1</t>
  </si>
  <si>
    <t>п.Элисенваара ул.Октябрьская  ,13</t>
  </si>
  <si>
    <t>п.Элисенваара ул.Октябрьская  ,2</t>
  </si>
  <si>
    <t>п.Элисенваара ул.Октябрьская  ,6</t>
  </si>
  <si>
    <t>п.Элисенваара ул.Петровского  ,23</t>
  </si>
  <si>
    <t>п.Элисенваара ул.Куркиокское шоссе  ,12</t>
  </si>
  <si>
    <t>п.Элисенваара ул.Железнодорожная  ,4а</t>
  </si>
  <si>
    <t>п.Элисенваара ул.Вокзальная   ,5</t>
  </si>
  <si>
    <t>п.Эстерло</t>
  </si>
  <si>
    <t xml:space="preserve">имущ.казны (транспорт)  ГАЗ 4301 гос.номер В 196 ЕА 10 </t>
  </si>
  <si>
    <t>Администрация ЭСП</t>
  </si>
  <si>
    <t>Фронт. Погруз."Беларус"</t>
  </si>
  <si>
    <t>Администрация ЭСП п.Вялимяки ул.Зелёная</t>
  </si>
  <si>
    <t>Водонасосная станция</t>
  </si>
  <si>
    <t xml:space="preserve">п.Вялимяки, </t>
  </si>
  <si>
    <t>п.Элисенваара ул.Школьная, д. 14а</t>
  </si>
  <si>
    <t>п.Эстерло, ул. Центральная</t>
  </si>
  <si>
    <t>п.Вялимяки, ул. Зеленая</t>
  </si>
  <si>
    <t>Зав.№80866794</t>
  </si>
  <si>
    <t xml:space="preserve">VIN XTH430100
S1615085
</t>
  </si>
  <si>
    <t xml:space="preserve">балансовая стоимость </t>
  </si>
  <si>
    <t>остаточная стоимость</t>
  </si>
  <si>
    <t>Лахденпохский район, район п.Мийнала</t>
  </si>
  <si>
    <t>Протяженность - 2,5 км. Балансовая стоимость - 4428310,00 руб.</t>
  </si>
  <si>
    <t>Земельный участок (под обустройство кладбища)</t>
  </si>
  <si>
    <t xml:space="preserve">площадь 37,1 кв.м </t>
  </si>
  <si>
    <t xml:space="preserve">объем 50 куб. м. </t>
  </si>
  <si>
    <t xml:space="preserve">п. Тиурула </t>
  </si>
  <si>
    <t xml:space="preserve">Здание водозабора  </t>
  </si>
  <si>
    <t xml:space="preserve">п. Хийтола, ул. Зеленая  </t>
  </si>
  <si>
    <t xml:space="preserve">п. Хийтола </t>
  </si>
  <si>
    <t xml:space="preserve">п. Хийтола, ул. Ленина </t>
  </si>
  <si>
    <t xml:space="preserve">п. Хийтола, ул. Лесная </t>
  </si>
  <si>
    <t xml:space="preserve">п.Куликово, ул. Центральная </t>
  </si>
  <si>
    <t xml:space="preserve">Водомет 150/60 А </t>
  </si>
  <si>
    <t xml:space="preserve">п. Куликово, ул. Цветочная </t>
  </si>
  <si>
    <t xml:space="preserve">50 куб.м.  </t>
  </si>
  <si>
    <t xml:space="preserve">п. Тоунан </t>
  </si>
  <si>
    <t xml:space="preserve">п.Хийтола от ТП 458-1 </t>
  </si>
  <si>
    <t xml:space="preserve">Марка провода АС-25, опоры – 60 шт., 2236,5 м. </t>
  </si>
  <si>
    <t xml:space="preserve">Марка провода АС-25, опоры -55 шт., 2163 м. </t>
  </si>
  <si>
    <t xml:space="preserve">Воздушные линии электропередач 0,4 кВ </t>
  </si>
  <si>
    <t xml:space="preserve">п.Тоунан, от ТП-495  </t>
  </si>
  <si>
    <t xml:space="preserve">Марка провода АС-25,опоры-3 шт., 128,2 м. </t>
  </si>
  <si>
    <t xml:space="preserve">п.Куликово, от опоры 89 до ТП-488  </t>
  </si>
  <si>
    <t xml:space="preserve">Здание трансформаторной подстанции № 458-1 </t>
  </si>
  <si>
    <t xml:space="preserve">п. Хийтола, ул. Скалистая </t>
  </si>
  <si>
    <t>Жилой дом, за исключением квартиры № 2</t>
  </si>
  <si>
    <t>пос. Тоунан, ул. Победы, 4</t>
  </si>
  <si>
    <t>общая площадь 177,9 кв. м</t>
  </si>
  <si>
    <t>пос. Тоунан, ул. Победы, 6</t>
  </si>
  <si>
    <t>общая площадь 296,3 кв. м</t>
  </si>
  <si>
    <t>пос. Тоунан, ул. Победы, 7</t>
  </si>
  <si>
    <t>Жилой дом, за исключением квартиры № 1, 6, 9, 13, 22, помещения, занимаемого фельдшерско-акушерским пунктом в квартире № 15</t>
  </si>
  <si>
    <t>пос. Тоунан, ул. Победы, 8</t>
  </si>
  <si>
    <t>общая площадь 1349,2 кв. м</t>
  </si>
  <si>
    <t>Жилой дом, за исключением квартиры № 1, 2, 4</t>
  </si>
  <si>
    <t>пос. Тоунан, ул. Победы, 10</t>
  </si>
  <si>
    <t>общая площадь 294,9 кв. м</t>
  </si>
  <si>
    <t>Жилой дом, за исключением квартир № 1, 2, 11, 12, 13, 14, 15, 16, 18</t>
  </si>
  <si>
    <t>пос. Тоунан, ул. Победы, 12</t>
  </si>
  <si>
    <t>общая площадь 969,6 кв. м</t>
  </si>
  <si>
    <t>пос. Тоунан, ул. Победы, 14</t>
  </si>
  <si>
    <t>общая площадь 260,6 кв. м</t>
  </si>
  <si>
    <t xml:space="preserve">Жилой дом, за исключением квартир № 2, 4, 7, 8, 9, 12, 15, 16, 17 </t>
  </si>
  <si>
    <t>пос. Тоунан, ул. Победы, 16</t>
  </si>
  <si>
    <t>общая площадь 1055,00 кв. м</t>
  </si>
  <si>
    <t>пос. Тоунан, ул. Победы, 17</t>
  </si>
  <si>
    <t>Жилой дом, за исключением квартир № 2, 5, 9, 10, 14, 22</t>
  </si>
  <si>
    <t>пос. Тоунан, ул. Победы, 20</t>
  </si>
  <si>
    <t>общая площадь 1398,90 кв. м</t>
  </si>
  <si>
    <t>Жилой дом, за исключением квартир № 2, 3, 4</t>
  </si>
  <si>
    <t>пос. Тоунан, ул. Победы, 22</t>
  </si>
  <si>
    <t>общая площадь 258,7 кв. м</t>
  </si>
  <si>
    <t>пос. Тоунан, ул. Победы, 24</t>
  </si>
  <si>
    <t>общая площадь 258 кв. м</t>
  </si>
  <si>
    <t>пос. Тоунан, ул. Победы, 27</t>
  </si>
  <si>
    <t>общая площадь 82,3 кв. м</t>
  </si>
  <si>
    <t>пос. Тоунан, ул. Победы, 28</t>
  </si>
  <si>
    <t>общая площадь 40,9 кв. м</t>
  </si>
  <si>
    <t>пос. Тоунан, ул. Победы, 29</t>
  </si>
  <si>
    <t>общая площадь 96,1 кв. м</t>
  </si>
  <si>
    <t>пос. Тоунан, ул. Победы, 30</t>
  </si>
  <si>
    <t>общая площадь 86,2 кв. м</t>
  </si>
  <si>
    <t>пос. Тоунан, ул. Победы, 31</t>
  </si>
  <si>
    <t>общая площадь 41,1 кв. м</t>
  </si>
  <si>
    <t>пос. Тоунан, ул. Победы, 32</t>
  </si>
  <si>
    <t>общая площадь 106,3 кв. м</t>
  </si>
  <si>
    <t>пос. Тоунан, ул. Победы, 33</t>
  </si>
  <si>
    <t>общая площадь 94,7 кв. м</t>
  </si>
  <si>
    <t>пос. Тоунан, ул. Победы, 34</t>
  </si>
  <si>
    <t>общая площадь 60,7 кв. м</t>
  </si>
  <si>
    <t>пос. Тоунан, ул. Победы, 41</t>
  </si>
  <si>
    <t>общая площадь 93,8 кв. м</t>
  </si>
  <si>
    <t>пос. Тоунан, ул. Победы, 42</t>
  </si>
  <si>
    <t>общая площадь 95,2 кв. м</t>
  </si>
  <si>
    <t>пос. Тоунан, ул. Победы, 43</t>
  </si>
  <si>
    <t>общая площадь 94 кв. м</t>
  </si>
  <si>
    <t>пос. Тоунан, ул. Победы, 45</t>
  </si>
  <si>
    <t>общая площадь 89,4 кв. м</t>
  </si>
  <si>
    <t>пос. Тоунан, ул. Победы, 47</t>
  </si>
  <si>
    <t>общая площадь 94,1 кв. м</t>
  </si>
  <si>
    <t>пос. Тоунан, ул. Лесная, 1</t>
  </si>
  <si>
    <t>общая площадь 89,7 кв. м</t>
  </si>
  <si>
    <t>Жилой дом, за исключением квартиры № 3</t>
  </si>
  <si>
    <t>пос. Тоунан, ул. Лесная, 2</t>
  </si>
  <si>
    <t>общая площадь 106 кв. м</t>
  </si>
  <si>
    <t>пос. Тоунан, ул. Лесная, 3</t>
  </si>
  <si>
    <t>общая площадь 95,1 кв. м</t>
  </si>
  <si>
    <t>пос. Тоунан, ул. Лесная, 4</t>
  </si>
  <si>
    <t>общая площадь 100,7 кв. м</t>
  </si>
  <si>
    <t>пос. Тоунан, ул. Лесная, 5</t>
  </si>
  <si>
    <t>общая площадь 102,5 кв. м</t>
  </si>
  <si>
    <t>Жилой дом за исключением квартиры № 2</t>
  </si>
  <si>
    <t>пос. Тоунан, ул. Лесная, 6</t>
  </si>
  <si>
    <t>общая площадь 98,4 кв. м</t>
  </si>
  <si>
    <t>Жилой дом за исключением квартиры №1</t>
  </si>
  <si>
    <t>пос. Тоунан, ул. Лесная, 7</t>
  </si>
  <si>
    <t>общая площадь 100,5 кв. м</t>
  </si>
  <si>
    <t>пос. Тоунан, ул. Лесная, 8</t>
  </si>
  <si>
    <t>общая площадь 55,5 кв. м</t>
  </si>
  <si>
    <t>пос. Тоунан, ул. Лесная, 9</t>
  </si>
  <si>
    <t>общая площадь 67,7 кв. м</t>
  </si>
  <si>
    <t>пос. Тоунан, ул. Гористая, 2</t>
  </si>
  <si>
    <t>общая площадь 63,5 кв. м</t>
  </si>
  <si>
    <t>пос. Тоунан, ул. Гористая, 5</t>
  </si>
  <si>
    <t>общая площадь 39,4 кв. м</t>
  </si>
  <si>
    <t>пос. Тоунан, ул. Мира, 1</t>
  </si>
  <si>
    <t>общая площадь 36,3 кв. м</t>
  </si>
  <si>
    <t>пос. Тоунан, ул. Мира, 2</t>
  </si>
  <si>
    <t>общая площадь 277,6 кв. м</t>
  </si>
  <si>
    <t>пос. Тоунан, ул. Мира, 4</t>
  </si>
  <si>
    <t>общая площадь 307,8 кв. м</t>
  </si>
  <si>
    <t>пос. Тоунан, ул. Мира, 5</t>
  </si>
  <si>
    <t>общая площадь 54,8 кв. м</t>
  </si>
  <si>
    <t>Жилой дом, за исключением квартиры № 2, 4</t>
  </si>
  <si>
    <t>пос. Тоунан, ул. Мира, 6</t>
  </si>
  <si>
    <t>общая площадь 260,2 кв. м</t>
  </si>
  <si>
    <t>пос. Тоунан, ул. Мира, 7</t>
  </si>
  <si>
    <t>общая площадь 71,9 кв. м</t>
  </si>
  <si>
    <t>пос. Тоунан, ул. Мира, 9</t>
  </si>
  <si>
    <t>общая площадь 76,3 кв. м</t>
  </si>
  <si>
    <t>пос. Тоунан, ул. Мира, 11</t>
  </si>
  <si>
    <t>общая площадь 52,3 кв. м</t>
  </si>
  <si>
    <t>пос. Тоунан, ул. Мира, 12</t>
  </si>
  <si>
    <t>Жилой дом, за исключением квартиры № 1,  2</t>
  </si>
  <si>
    <t>пос. Ринтала, ул. Выборгская, 14</t>
  </si>
  <si>
    <t>общая площадь 82,2 кв. м</t>
  </si>
  <si>
    <t>пос. Ринтала, ул. Выборгская, 19</t>
  </si>
  <si>
    <t>общая площадь 62,2 кв. м</t>
  </si>
  <si>
    <t>Жилой дом, за исключением квартиры № 1</t>
  </si>
  <si>
    <t>пос. Ринтала, ул. Выборгская, 22</t>
  </si>
  <si>
    <t>общая площадь 104,9 кв. м</t>
  </si>
  <si>
    <t>пос. Ринтала, ул. Выборгская, 38</t>
  </si>
  <si>
    <t>общая площадь 82,5 кв. м</t>
  </si>
  <si>
    <t>пос. Куянсуо, 24</t>
  </si>
  <si>
    <t>общая площадь 127,9 кв. м</t>
  </si>
  <si>
    <t>пос. Тиурула, ул. Болотная, 2</t>
  </si>
  <si>
    <t>общая площадь 144,4 кв. м</t>
  </si>
  <si>
    <t>пос. Тиурула, ул. Болотная, 3</t>
  </si>
  <si>
    <t>общая площадь 142,2 кв. м</t>
  </si>
  <si>
    <t>Жилой дом (кв. № 1 школа)</t>
  </si>
  <si>
    <t>пос. Тиурула, ул. Болотная, 4</t>
  </si>
  <si>
    <t>общая площадь 151,5 кв. м</t>
  </si>
  <si>
    <t>пос. Тиурула, ул. Болотная, 5</t>
  </si>
  <si>
    <t>общая площадь 148 кв. м</t>
  </si>
  <si>
    <t xml:space="preserve">Жилой дом, за исключением квартиры № 2 </t>
  </si>
  <si>
    <t>пос. Тиурула, ул. Светлая, 7</t>
  </si>
  <si>
    <t>общая площадь 136,3 кв. м</t>
  </si>
  <si>
    <t>пос. Тиурула, ул. Светлая, 8</t>
  </si>
  <si>
    <t>общая площадь 30,2 кв. м</t>
  </si>
  <si>
    <t>пос. Тиурула, ул. Светлая, 10</t>
  </si>
  <si>
    <t xml:space="preserve">Жилой дом </t>
  </si>
  <si>
    <t>пос. Тиурула, ул. Светлая, 11</t>
  </si>
  <si>
    <t>общая площадь 42,6 кв. м</t>
  </si>
  <si>
    <t>Жилой дом, за исключением квартиры № 2, 3</t>
  </si>
  <si>
    <t>пос. Тиурула, ул. Светлая, 12</t>
  </si>
  <si>
    <t>общая площадь 148,3 кв. м</t>
  </si>
  <si>
    <t>пос. Тиурула, ул. Светлая, 13</t>
  </si>
  <si>
    <t>общая площадь 41,9 кв. м</t>
  </si>
  <si>
    <t>пос. Тиурула, ул. Светлая, 14</t>
  </si>
  <si>
    <t>общая площадь 69 кв. м</t>
  </si>
  <si>
    <t>пос. Тиурула, ул. Светлая, 15</t>
  </si>
  <si>
    <t>общая площадь 35,8 кв. м</t>
  </si>
  <si>
    <t>пос. Тиурула, ул. Светлая, 19</t>
  </si>
  <si>
    <t>общая площадь 114,4 кв. м</t>
  </si>
  <si>
    <t>пос. Тиурула, ул. Солнечная, 5</t>
  </si>
  <si>
    <t>общая площадь 69,2 кв. м</t>
  </si>
  <si>
    <t>Жилой дом, за исключением квартиры №1, 3, 4, 5, 6</t>
  </si>
  <si>
    <t>пос. Тиурула, ул. Солнечная, 6</t>
  </si>
  <si>
    <t>общая площадь 337 кв. м</t>
  </si>
  <si>
    <t>пос. Тиурула, ул. Солнечная, 7</t>
  </si>
  <si>
    <t>общая площадь 63,4 кв. м</t>
  </si>
  <si>
    <t>пос. Тиурула, ул. Солнечная, 9</t>
  </si>
  <si>
    <t>общая площадь 54,2 кв. м</t>
  </si>
  <si>
    <t>пос. Тиурула, ул. Солнечная, 15</t>
  </si>
  <si>
    <t>общая площадь 38,2 кв. м</t>
  </si>
  <si>
    <t>Жилой дом, за исключением помещения,  занимаемого фельдшерско-акушерским пунктом</t>
  </si>
  <si>
    <t>пос. Тиурула, ул. Солнечная, 19</t>
  </si>
  <si>
    <t>общая площадь 37,7 кв. м</t>
  </si>
  <si>
    <t>пос. Тиурула, ул. Солнечная, 23</t>
  </si>
  <si>
    <t>общая площадь 108,2 кв. м</t>
  </si>
  <si>
    <t>пос. Тиурула, ул. Солнечная, 31</t>
  </si>
  <si>
    <t>общая площадь 69,1 кв. м</t>
  </si>
  <si>
    <t>Жилой дом, за исключением квартир № 1, 3, 4</t>
  </si>
  <si>
    <t>пос. Тиурула, ул. Садовая, 2</t>
  </si>
  <si>
    <t>общая площадь 146,1 кв. м</t>
  </si>
  <si>
    <t>пос. Тиурула, ул. Кленовая аллея, 1</t>
  </si>
  <si>
    <t>общая площадь 55,3 кв. м</t>
  </si>
  <si>
    <t>пос. Тиурула, ул. Кленовая аллея, 3</t>
  </si>
  <si>
    <t>общая площадь 49,5 кв. м</t>
  </si>
  <si>
    <t>пос. Тиурула, ул. Кленовая аллея, 4</t>
  </si>
  <si>
    <t>общая площадь 128 кв. м</t>
  </si>
  <si>
    <t>Жилой дом, за исключением квартиры № 1, 2</t>
  </si>
  <si>
    <t>пос. Хийтола, ул. Зеленая, 1</t>
  </si>
  <si>
    <t>общая площадь 181,1 кв. м</t>
  </si>
  <si>
    <t>Жилой дом, за исключением квартир № 1, 2, 3</t>
  </si>
  <si>
    <t>пос. Хийтола, ул. Зеленая, 2</t>
  </si>
  <si>
    <t>общая площадь 191,9 кв. м</t>
  </si>
  <si>
    <t>пос. Хийтола, ул. Зеленая, 4</t>
  </si>
  <si>
    <t>общая площадь 190,8 кв. м</t>
  </si>
  <si>
    <t>пос. Хийтола, ул. Зеленая, 6</t>
  </si>
  <si>
    <t>Жилой дом, за исключением квартир № 1</t>
  </si>
  <si>
    <t>пос. Хийтола, ул. Зеленая, 11</t>
  </si>
  <si>
    <t>общая площадь 178,7 кв. м</t>
  </si>
  <si>
    <t>Жилой дом, за исключением квартиры № 3, 4</t>
  </si>
  <si>
    <t>пос. Хийтола, ул. Зеленая, 13</t>
  </si>
  <si>
    <t>общая площадь 267,4 кв. м</t>
  </si>
  <si>
    <t>Жилой дом, за исключением квартир № 1, 2</t>
  </si>
  <si>
    <t>пос. Хийтола, ул. Новая, 1</t>
  </si>
  <si>
    <t>общая площадь 93,4 кв. м</t>
  </si>
  <si>
    <t>пос. Хийтола, ул. Новая, 3</t>
  </si>
  <si>
    <t>общая площадь 93,5 кв. м</t>
  </si>
  <si>
    <t>пос. Хийтола, ул. Новая, 7</t>
  </si>
  <si>
    <t>общая площадь 92,5 кв. м</t>
  </si>
  <si>
    <t>пос. Хийтола, ул. Новая, 9</t>
  </si>
  <si>
    <t>общая площадь 118,7 кв. м</t>
  </si>
  <si>
    <t>пос. Хийтола, ул. Новая, 10</t>
  </si>
  <si>
    <t>общая площадь 93 кв. м</t>
  </si>
  <si>
    <t>пос. Хийтола, ул. Новая, 11</t>
  </si>
  <si>
    <t>общая площадь 93,6 кв. м</t>
  </si>
  <si>
    <t>пос. Хийтола, ул. Новая, 16</t>
  </si>
  <si>
    <t>общая площадь 96,6 кв. м</t>
  </si>
  <si>
    <t>пос. Хийтола, ул. Новая, 18</t>
  </si>
  <si>
    <t>общая площадь 96,8 кв. м</t>
  </si>
  <si>
    <t>пос. Хийтола, ул. Новая, 20</t>
  </si>
  <si>
    <t>общая площадь 97 кв. м</t>
  </si>
  <si>
    <t>пос. Хийтола, шоссе Куркиекское, 8</t>
  </si>
  <si>
    <t>общая площадь 60,2 кв. м</t>
  </si>
  <si>
    <t>пос. Хийтола, шоссе Куркиекское, 11</t>
  </si>
  <si>
    <t>общая площадь 178,8 кв. м</t>
  </si>
  <si>
    <t>пос. Хийтола, ул. Полевая, 2</t>
  </si>
  <si>
    <t>общая площадь 102 кв. м</t>
  </si>
  <si>
    <t>пос. Хийтола, ул. Полевая, 7</t>
  </si>
  <si>
    <t>общая площадь 60,9 кв. м</t>
  </si>
  <si>
    <t>пос. Хийтола, ул. Больничная, 11</t>
  </si>
  <si>
    <t>общая площадь 150,2 кв. м</t>
  </si>
  <si>
    <t>Жилой дом, за исключением квартир № 1, 2, 4</t>
  </si>
  <si>
    <t>пос. Хийтола, ул. 8 марта, 2</t>
  </si>
  <si>
    <t>общая площадь 120,4 кв. м</t>
  </si>
  <si>
    <t>Жилой дом, за исключением квартир № 1, 2, 3, 4, 5, 6, 7, 8, 10, 11, 12, 13, 14, 15, 16, 17, 18</t>
  </si>
  <si>
    <t>пос. Хийтола, ул. 8 марта, 2а</t>
  </si>
  <si>
    <t>общая площадь 1133,40 кв. м</t>
  </si>
  <si>
    <t>пос. Хийтола, ул. Совхозная, 3</t>
  </si>
  <si>
    <t>общая площадь 153,7 кв. м</t>
  </si>
  <si>
    <t>пос. Хийтола, ул. Совхозная, 6</t>
  </si>
  <si>
    <t>общая площадь 152,8 кв. м</t>
  </si>
  <si>
    <t>пос. Хийтола, ул. Гагарина, 1</t>
  </si>
  <si>
    <t>общая площадь 93,1 кв. м</t>
  </si>
  <si>
    <t>пос. Хийтола, ул. Гагарина, 2</t>
  </si>
  <si>
    <t>общая площадь 91,7 кв. м</t>
  </si>
  <si>
    <t>пос. Хийтола, ул. Гагарина, 3</t>
  </si>
  <si>
    <t>общая площадь 95,9 кв. м</t>
  </si>
  <si>
    <t>пос. Хийтола, ул. Гагарина, 4</t>
  </si>
  <si>
    <t>общая площадь 91,8 кв. м</t>
  </si>
  <si>
    <t>пос. Хийтола, ул. Гагарина, 5</t>
  </si>
  <si>
    <t>общая площадь 94,2 кв. м</t>
  </si>
  <si>
    <t>пос. Хийтола, ул. Гагарина, 7</t>
  </si>
  <si>
    <t>общая площадь 91,2 кв. м</t>
  </si>
  <si>
    <t>пос. Хийтола, ул. Гагарина, 8</t>
  </si>
  <si>
    <t>общая площадь 96,4 кв. м</t>
  </si>
  <si>
    <t>пос. Хийтола, ул. Гагарина, 9</t>
  </si>
  <si>
    <t>общая площадь 91,3 кв. м</t>
  </si>
  <si>
    <t>пос. Хийтола, ул. Гагарина, 10</t>
  </si>
  <si>
    <t>пос. Хийтола, ул. Гагарина, 11</t>
  </si>
  <si>
    <t>общая площадь 166,5 кв. м</t>
  </si>
  <si>
    <t>пос. Хийтола, ул. Гагарина, 12</t>
  </si>
  <si>
    <t>пос. Хийтола, ул. Гагарина, 16</t>
  </si>
  <si>
    <t>общая площадь 96,2 кв. м</t>
  </si>
  <si>
    <t>пос. Хийтола, ул. Гагарина, 17</t>
  </si>
  <si>
    <t>общая площадь 94,8 кв. м</t>
  </si>
  <si>
    <t>пос. Хийтола, ул. Гагарина, 19</t>
  </si>
  <si>
    <t>общая площадь 93,9 кв. м</t>
  </si>
  <si>
    <t>пос. Хийтола, ул. Гагарина, 21</t>
  </si>
  <si>
    <t>общая площадь 135,2 кв. м</t>
  </si>
  <si>
    <t>пос. Хийтола, ул. Гагарина, 23</t>
  </si>
  <si>
    <t>общая площадь 123,8 кв. м</t>
  </si>
  <si>
    <t>пос. Хийтола, ул. Гагарина, 24</t>
  </si>
  <si>
    <t>общая площадь 157,3 кв. м</t>
  </si>
  <si>
    <t>пос. Хийтола, ул. Гагарина, 26</t>
  </si>
  <si>
    <t>общая площадь 161,8 кв. м</t>
  </si>
  <si>
    <t>Жилой дом, за исключением квартиры № 1, 3, 4</t>
  </si>
  <si>
    <t>пос. Хийтола, ул. Ленина, 3</t>
  </si>
  <si>
    <t>общая площадь 77,4 кв. м</t>
  </si>
  <si>
    <t>Жилой дом, за исключением помещения, занимаемого почтовым отделением в кв. № 1</t>
  </si>
  <si>
    <t>пос. Хийтола, ул. Ленина, 5</t>
  </si>
  <si>
    <t>общая площадь 66,4 кв. м</t>
  </si>
  <si>
    <t>Жилой дом, за исключением квартир № 1, 2, 3, 5, 6, 11, 12</t>
  </si>
  <si>
    <t>пос. Хийтола, ул. Ленина, 7</t>
  </si>
  <si>
    <t>общая площадь 600,80 кв. м</t>
  </si>
  <si>
    <t>Жилой дом, за исключением квартир №  1, 2, 3, 4, 5, 6, 7, 8, 10, 11, 12, 13, 14, 15, 16, 17, 18, 19, 20, 21, 22, 23, 24</t>
  </si>
  <si>
    <t>пос. Хийтола, ул. Ленина, 16а</t>
  </si>
  <si>
    <t>общая площадь 1090,50 кв. м</t>
  </si>
  <si>
    <t>Жилой дом, за исключением квартир №  1, 2, 3, 4, 5, 6, 7, 8, 9, 10, 11,   14, 15, 16, 17, 18, 19, 20, 21, 22, 23, 24</t>
  </si>
  <si>
    <t>пос. Хийтола, ул. Ленина, 16б</t>
  </si>
  <si>
    <t>общая площадь 1028,90 кв. м</t>
  </si>
  <si>
    <t>Жилой дом, за исключением квартиры № 6</t>
  </si>
  <si>
    <t>пос. Хийтола, ул. Ленина, 19</t>
  </si>
  <si>
    <t>общая площадь 590 кв. м</t>
  </si>
  <si>
    <t>Жилой дом, за исключением квартир № 1, 3</t>
  </si>
  <si>
    <t>пос. Хийтола, ул. Ленина, 33</t>
  </si>
  <si>
    <t>общая площадь 180,2 кв. м</t>
  </si>
  <si>
    <t>пос. Хийтола, ул. Ленина, 68</t>
  </si>
  <si>
    <t>общая площадь 395,90 кв. м</t>
  </si>
  <si>
    <t>пос. Хийтола, ул. Скалистая, 5</t>
  </si>
  <si>
    <t>общая площадь 127,2 кв. м</t>
  </si>
  <si>
    <t>пос. Хийтола, ул. Лесная, 13</t>
  </si>
  <si>
    <t>общая площадь 154,8 кв. м</t>
  </si>
  <si>
    <t>Жилой дом, за исключением квартиры № 1,  9</t>
  </si>
  <si>
    <t>пос. Хийтола, ул. Вокзальная, 5</t>
  </si>
  <si>
    <t>общая площадь 602,80 кв. м</t>
  </si>
  <si>
    <t>пос. Хийтола, ул. Вокзальная, 8</t>
  </si>
  <si>
    <t>общая площадь 86,8 кв. м</t>
  </si>
  <si>
    <t>пос. Хийтола, ул. Комсомольская, 2</t>
  </si>
  <si>
    <t>общая площадь 77,2 кв. м</t>
  </si>
  <si>
    <t>Жилой дом, за исключением квартир №   3, 4, за исключением помещения, занимаемого почтовым отделением в кв. № 1</t>
  </si>
  <si>
    <t>пос. Куликово, ул. Центральная, 40</t>
  </si>
  <si>
    <t>общая площадь 129,9 кв. м</t>
  </si>
  <si>
    <t>Жилой дом, за исключением квартир № 3, 4</t>
  </si>
  <si>
    <t>пос. Куликово, ул. Центральная, 41</t>
  </si>
  <si>
    <t>пос. Куликово, ул. Центральная, 49</t>
  </si>
  <si>
    <t>Жилой дом, за исключением квартир № 2, 3, 4, 6, 7, 9, 11, 12, 13, 14, 15, 16</t>
  </si>
  <si>
    <t>пос. Куликово, ул. Центральная, 50</t>
  </si>
  <si>
    <t>общая площадь 720 кв. м</t>
  </si>
  <si>
    <t>Жилой дом, за исключением квартир № 1, 3, 5, 6, 8, 9, 10, 11, 12, 13, 14, 15, 16</t>
  </si>
  <si>
    <t>пос. Куликово, ул. Центральная, 68</t>
  </si>
  <si>
    <t>общая площадь 701 кв. м</t>
  </si>
  <si>
    <t>Жилой дом, за исключением квартир № 1, 2, 3, 4, 5, 6, 7, 8, 9, 10, 13, 14, 15</t>
  </si>
  <si>
    <t>пос. Куликово, ул. Центральная, 69</t>
  </si>
  <si>
    <t>Жилой дом, за исключением квартир № 1, 2, 3, 4, 5, 6, 7, 8, 9, 10, 11, 12, 14, 15, 16, 17, 18, 19, 20, 21, 22, 23, 24, 25, 26, 27, 28, 29, 30, 31, 32, 33, 34, 35, 36, 37, 39, 40, 41, 42, 43, 44, 45, 46, 47, 48, 49, 50, 51, 53, 54, 55, 56, 57, 58, 59, 60, 61, 62, 64, 65, 66, 67, 68, 70, 71, 72, 74</t>
  </si>
  <si>
    <t>пос. Куликово, ул. Центральная, 79</t>
  </si>
  <si>
    <t xml:space="preserve"> общая площадь  5346,30 кв. м</t>
  </si>
  <si>
    <t>Жилой дом, за исключением квартир № 1, 2, 3, 4, 5, 6, 7</t>
  </si>
  <si>
    <t>пос. Куликово, ул. Центральная, 95</t>
  </si>
  <si>
    <t>общая площадь 901,10 кв. м</t>
  </si>
  <si>
    <t>пос. Куликово, ул. Цветочная, 5</t>
  </si>
  <si>
    <t>общая площадь 141,4 кв. м</t>
  </si>
  <si>
    <t>пос. Куликово, ул. Цветочная, 9</t>
  </si>
  <si>
    <t>общая площадь 40,3 кв. м</t>
  </si>
  <si>
    <t>пос. Куликово, ул. Цветочная, 10</t>
  </si>
  <si>
    <t>общая площадь 78,4 кв. м</t>
  </si>
  <si>
    <t>пос. Куликово, ул. Цветочная, 11</t>
  </si>
  <si>
    <t>общая площадь 76,4 кв. м</t>
  </si>
  <si>
    <t>пос. Куликово, ул. Цветочная, 12</t>
  </si>
  <si>
    <t>общая площадь 53,8 кв. м</t>
  </si>
  <si>
    <t>Жилой дом, за исключением квартиры № 1, 3</t>
  </si>
  <si>
    <t>пос. Куликово, ул. Луговая, 4</t>
  </si>
  <si>
    <t>общая площадь 143,2 кв. м</t>
  </si>
  <si>
    <t>Жилой дом, за исключением квартир № 2</t>
  </si>
  <si>
    <t>пос. Куликово, ул. Луговая, 7</t>
  </si>
  <si>
    <t>общая площадь 148,1 кв. м</t>
  </si>
  <si>
    <t>пос. Куликово, ул. Ленина, 1</t>
  </si>
  <si>
    <t>общая площадь 145,9 кв. м</t>
  </si>
  <si>
    <t>пос. Куликово, ул. Ленина, 3</t>
  </si>
  <si>
    <t>общая площадь 93,7 кв. м</t>
  </si>
  <si>
    <t>пос. Куликово, ул. Ленина, 6</t>
  </si>
  <si>
    <t>общая площадь 68,8 кв. м</t>
  </si>
  <si>
    <t>пос. Куликово, ул. Ленина, 7</t>
  </si>
  <si>
    <t>общая площадь 112,8 кв. м</t>
  </si>
  <si>
    <t>пос. Куликово, ул. Ленина, 8</t>
  </si>
  <si>
    <t>общая площадь 37,9 кв. м</t>
  </si>
  <si>
    <t>пос. Куликово, ул. Ленина, 8а</t>
  </si>
  <si>
    <t>общая площадь 81,5 кв. м</t>
  </si>
  <si>
    <t>пос. Куликово, ул. Ленина, 9</t>
  </si>
  <si>
    <t>общая площадь 68,6 кв. м</t>
  </si>
  <si>
    <t>пос. Куликово, ул. Ленина, 11</t>
  </si>
  <si>
    <t>пос. Куликово, ул. Ленина, 16</t>
  </si>
  <si>
    <t>общая площадь 81,6 кв. м</t>
  </si>
  <si>
    <t>пос. Куликово, ул. Ленина, 21</t>
  </si>
  <si>
    <t>общая площадь 113 кв. м</t>
  </si>
  <si>
    <t>пос. Куликово, ул. Ленина, 32</t>
  </si>
  <si>
    <t>общая площадь 564,20 кв. м</t>
  </si>
  <si>
    <t xml:space="preserve">пос. Хауккаваара, 9       </t>
  </si>
  <si>
    <t>общая площадь 55,4 кв. м</t>
  </si>
  <si>
    <t>пос. Хауккаваара, 32</t>
  </si>
  <si>
    <t>общая площадь 61,7 кв. м</t>
  </si>
  <si>
    <r>
      <t>Жилой дом,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за исключением квартир № 5, 11</t>
    </r>
  </si>
  <si>
    <t>Реестр имущества переданного из Элисенваарского сельского поселения</t>
  </si>
  <si>
    <t>Жилой дом кв №1</t>
  </si>
  <si>
    <t xml:space="preserve">Жилой дом кв №2 </t>
  </si>
  <si>
    <t>п.Эстерло ул.Полевая.9</t>
  </si>
  <si>
    <t xml:space="preserve">Жилой дом кв №1 </t>
  </si>
  <si>
    <t>п.Эстерло ул.Полевая.13</t>
  </si>
  <si>
    <t>Жилой дом кв №2</t>
  </si>
  <si>
    <t>п.Эстерло ул.Новая .6</t>
  </si>
  <si>
    <t>Жилой дом кв №1, №2</t>
  </si>
  <si>
    <t>п.Эстерло ул.Центральная  .1</t>
  </si>
  <si>
    <t>п.Эстерло ул.Центральная  .2</t>
  </si>
  <si>
    <t>Жилой дом кв  №2</t>
  </si>
  <si>
    <t>п.Эстерло ул.Центральная  .4</t>
  </si>
  <si>
    <t>Жилой дом кв №1, №2, №3,№4, №5</t>
  </si>
  <si>
    <t>п.Эстерло ул.Центральная  .6</t>
  </si>
  <si>
    <t>п.Эстерло ул.Центральная  .9</t>
  </si>
  <si>
    <t xml:space="preserve">Жилой дом кв №4 </t>
  </si>
  <si>
    <t>п.Эстерло ул.Центральная  .11</t>
  </si>
  <si>
    <t xml:space="preserve">Жилой дом кв №3,№4 </t>
  </si>
  <si>
    <t>п.Эстерло ул.Центральная  .15</t>
  </si>
  <si>
    <t>п.Эстерло ул.Центральная  .19</t>
  </si>
  <si>
    <t>п.Эстерло ул.Центральная  .20</t>
  </si>
  <si>
    <t>п.Эстерло ул.Центральная  .29</t>
  </si>
  <si>
    <t>п.Эстерло ул.Центральная  .30</t>
  </si>
  <si>
    <t>п.Эстерло ул.Центральная  .31</t>
  </si>
  <si>
    <t>п.Эстерло ул.Центральная  .33</t>
  </si>
  <si>
    <t>п.Эстерло ул.Центральная  .34</t>
  </si>
  <si>
    <t>п.Эстерло ул.Центральная  .35</t>
  </si>
  <si>
    <t>п.Эстерло ул.Центральная  .37</t>
  </si>
  <si>
    <t>п.Элисенваара ул.Лесная   .2</t>
  </si>
  <si>
    <t>Жилой дом кв №2, №6, №7, №11</t>
  </si>
  <si>
    <t>п.Элисенваара ул.Лесная   .2-в</t>
  </si>
  <si>
    <t>п.Элисенваара ул.Вокзальная .5</t>
  </si>
  <si>
    <t>Жилой дом кв №2 , №8</t>
  </si>
  <si>
    <t>п.Элисенваара ул. Гагарина   .2</t>
  </si>
  <si>
    <t>Жилой дом кв №3 , №7</t>
  </si>
  <si>
    <t>п.Элисенваара ул. Гагарина   .6</t>
  </si>
  <si>
    <t>Жилой дом кв №5, №7, №8,  №12</t>
  </si>
  <si>
    <t>п.Элисенваара ул. Гагарина. 10</t>
  </si>
  <si>
    <t xml:space="preserve">Жилой дом кв №6 </t>
  </si>
  <si>
    <t>п.Элисенваара ул. Гагарина. 12</t>
  </si>
  <si>
    <t>Жилой дом кв №7 , №12</t>
  </si>
  <si>
    <t>п.Элисенваара ул. Гагарина. 14</t>
  </si>
  <si>
    <t>п.Элисенваара ул. Железнодорожная .12</t>
  </si>
  <si>
    <t xml:space="preserve">Жилой дом кв №5, №12 </t>
  </si>
  <si>
    <t>п.Элисенваара ул. Куркиекское шоссе .8-а</t>
  </si>
  <si>
    <t xml:space="preserve">Жилой дом кв №2, №3, №8 </t>
  </si>
  <si>
    <t>п.Элисенваара ул. Куркиекское шоссе .11</t>
  </si>
  <si>
    <t>Жилой дом кв №1, №4</t>
  </si>
  <si>
    <t>п.Элисенваара ул. Куркиекское шоссе .30</t>
  </si>
  <si>
    <t xml:space="preserve">Жилой дом кв №1, №2 </t>
  </si>
  <si>
    <t>п.Элисенваара ул. Первомайская .2</t>
  </si>
  <si>
    <t>п.Элисенваара ул. Петровского .15</t>
  </si>
  <si>
    <t xml:space="preserve">Жилой дом кв №3 </t>
  </si>
  <si>
    <t>п.Элисенваара ул. Петровского .15-б</t>
  </si>
  <si>
    <t>п.Элисенваара ул. Петровского .17</t>
  </si>
  <si>
    <t>п.Элисенваара ул. Петровского .21</t>
  </si>
  <si>
    <t>п.Элисенваара ул. Петровского .21-а</t>
  </si>
  <si>
    <t>п.Элисенваара ул. Школьная  .4</t>
  </si>
  <si>
    <t>192 км. ПК-9  кв№1</t>
  </si>
  <si>
    <t>б/н</t>
  </si>
  <si>
    <t>193 км. ПК-1  кв№1, №2</t>
  </si>
  <si>
    <t xml:space="preserve">Жилой дом кв №2, №3 </t>
  </si>
  <si>
    <t>п.Вялимяки ул.Зеленая 1</t>
  </si>
  <si>
    <t>п.Вялимяки ул.Зеленая 3</t>
  </si>
  <si>
    <t xml:space="preserve">Жилой дом кв №1, №2, №3 </t>
  </si>
  <si>
    <t>п.Вялимяки ул.Зеленая 5</t>
  </si>
  <si>
    <t>п.Вялимяки ул.Зеленая 7</t>
  </si>
  <si>
    <t>п.Вялимяки ул.Зеленая 8</t>
  </si>
  <si>
    <t>п.Вялимяки ул.Зеленая 10</t>
  </si>
  <si>
    <t>п.Вялимяки ул.Зеленая 11</t>
  </si>
  <si>
    <t>п.Вялимяки ул.Зеленая 12</t>
  </si>
  <si>
    <t>п.Вялимяки ул.Зеленая 18</t>
  </si>
  <si>
    <t xml:space="preserve">Жилой дом кв №7, №10 </t>
  </si>
  <si>
    <t>п.Вялимяки ул.Зеленая 19</t>
  </si>
  <si>
    <t>п.Вялимяки ул.Зеленая 20</t>
  </si>
  <si>
    <t>п.Вялимяки ул.Зеленая 21</t>
  </si>
  <si>
    <t>п.Вялимяки ул.Зеленая 24</t>
  </si>
  <si>
    <t>п.Вялимяки ул.Зеленая 34</t>
  </si>
  <si>
    <t>Жилой дом кв №1, №2, №3</t>
  </si>
  <si>
    <t>п.Кетроваара ул.Мира 1</t>
  </si>
  <si>
    <t>п.Кетроваара ул.Мира 2</t>
  </si>
  <si>
    <t>п.Кетроваара ул.Мира 3</t>
  </si>
  <si>
    <t>п.Кетроваара ул.Мира 4</t>
  </si>
  <si>
    <t>п.Кетроваара ул.Мира 5</t>
  </si>
  <si>
    <t>п.Кетроваара ул.Мира 6</t>
  </si>
  <si>
    <t>п.Кетроваара ул.Мира 7</t>
  </si>
  <si>
    <t>Жилой дом кв. №2</t>
  </si>
  <si>
    <t>п.Кетроваара ул.Мира 9</t>
  </si>
  <si>
    <t>п.Кетроваара ул.Мира 10</t>
  </si>
  <si>
    <t>п.Кетроваара ул.Мира 11</t>
  </si>
  <si>
    <t>п.Кетроваара ул.Мира 12</t>
  </si>
  <si>
    <t>п.Кетроваара ул.Мира 13</t>
  </si>
  <si>
    <t>п.Кетроваара ул.Мира 14</t>
  </si>
  <si>
    <t>п.Кетроваара ул.Мира 15</t>
  </si>
  <si>
    <t>п.Кетроваара ул.Мира 17</t>
  </si>
  <si>
    <t>п.Кетроваара ул.Мира 18</t>
  </si>
  <si>
    <t>п.Кетроваара ул.Мира 22</t>
  </si>
  <si>
    <t>п.Кетроваара ул.Мира 23</t>
  </si>
  <si>
    <t>Жилой дом кв №1, №2, №3, №4</t>
  </si>
  <si>
    <t>п.Кетроваара ул.Мира 24</t>
  </si>
  <si>
    <t>Жилой дом кв. №2, №3</t>
  </si>
  <si>
    <t>п.Кетроваара ул.Мира 25</t>
  </si>
  <si>
    <t>п.Кетроваара ул.Мира 26</t>
  </si>
  <si>
    <t>п.Кетроваара ул.Мира 28</t>
  </si>
  <si>
    <t>п.Кетроваара ул.Мира 32</t>
  </si>
  <si>
    <t>п.Кетроваара ул.Лесная 1</t>
  </si>
  <si>
    <t>п.Кетроваара ул.Лесная 2</t>
  </si>
  <si>
    <t>п.Кетроваара ул.Лесная 4</t>
  </si>
  <si>
    <t>п.Кетроваара ул.Лесная 5</t>
  </si>
  <si>
    <t>п.Кетроваара ул.Лесная 6</t>
  </si>
  <si>
    <t>п.Кетроваара ул.Лесная 9</t>
  </si>
  <si>
    <t>п.Кетроваара ул.Лесная 11</t>
  </si>
  <si>
    <t>п.Таустамяки</t>
  </si>
  <si>
    <t>Индивидуализирующие характеристики</t>
  </si>
  <si>
    <t>Жилой дом кв № 1</t>
  </si>
  <si>
    <t>п.Эстерло, ул. Полевая, д. 1</t>
  </si>
  <si>
    <t>45,3; 45,3</t>
  </si>
  <si>
    <t>12,4; 26,5; 26,5; 32,8; 32,8</t>
  </si>
  <si>
    <t>15; 15</t>
  </si>
  <si>
    <t>34,5; 34,5</t>
  </si>
  <si>
    <t>23,9; 23,9</t>
  </si>
  <si>
    <t>25,2; 35,8</t>
  </si>
  <si>
    <t xml:space="preserve"> 24; 24; 15,8;  15,8</t>
  </si>
  <si>
    <t>15,2; 25</t>
  </si>
  <si>
    <t>16,3; 21,4</t>
  </si>
  <si>
    <t xml:space="preserve"> 35,7; 24,6; 24;</t>
  </si>
  <si>
    <t>27,5; 37,5</t>
  </si>
  <si>
    <t>17,8; 15,7;17,8</t>
  </si>
  <si>
    <t>13,9; 13,9</t>
  </si>
  <si>
    <t>27; 20</t>
  </si>
  <si>
    <t>25,2; 25,2; 25,2</t>
  </si>
  <si>
    <t>28,8; 13,3; 28,8</t>
  </si>
  <si>
    <t>26; 12,3;</t>
  </si>
  <si>
    <t>15,8; 43,1</t>
  </si>
  <si>
    <t>10,9; 52,5; 10,9</t>
  </si>
  <si>
    <t>42,7; 42,7</t>
  </si>
  <si>
    <t>27,1; 27,2</t>
  </si>
  <si>
    <t>20,6; 26,2; 32,5</t>
  </si>
  <si>
    <t>11,2; 11,2; 11,2; 11,2;</t>
  </si>
  <si>
    <t xml:space="preserve"> 36,2; 33,3</t>
  </si>
  <si>
    <t>30; 12,9</t>
  </si>
  <si>
    <t>28,2; 28,2</t>
  </si>
  <si>
    <t>37,8; 37,8</t>
  </si>
  <si>
    <t>20; 20</t>
  </si>
  <si>
    <t>балансовая стоимость</t>
  </si>
  <si>
    <t>площадь/   год постойки</t>
  </si>
  <si>
    <t>15.04.2016 г. № 045398</t>
  </si>
  <si>
    <t>площадь 184,4 кв.м, инв № 320</t>
  </si>
  <si>
    <t>Здание канализационных очистных сооружений 10:12:0000000:4868</t>
  </si>
  <si>
    <t>15.04.2016 г.№ 045396</t>
  </si>
  <si>
    <t>площадь 68,8 кв.м,  инв. № 322</t>
  </si>
  <si>
    <t>Здание водонасосной станции 10:12:0000000:4869</t>
  </si>
  <si>
    <t>Здание очистных сооружений 10:12:0000000:2439</t>
  </si>
  <si>
    <t>площадь 149,2 кв.м, инв № 17</t>
  </si>
  <si>
    <t>15.04.2016 г. № 045399</t>
  </si>
  <si>
    <t>площадь 89,3 кв.м., инв № 22</t>
  </si>
  <si>
    <t>Водозаборные сооружения 10:12:0000000:2440</t>
  </si>
  <si>
    <t>15.04.2016 г. № 045400</t>
  </si>
  <si>
    <t>15.04.2016 г. № 045397</t>
  </si>
  <si>
    <t>Здание водозабора  10:12:0000000:4833</t>
  </si>
  <si>
    <t>18.04.2016 г. № 045411</t>
  </si>
  <si>
    <t>Здание водозабора 10:12:0040702:205</t>
  </si>
  <si>
    <t>6,3 кв.м., инв. № 94</t>
  </si>
  <si>
    <t>18.04.2016 г. № 045416</t>
  </si>
  <si>
    <t>Здание водозабора 10:12:0000000:4832</t>
  </si>
  <si>
    <t>21,6 кв.м., инв № 93</t>
  </si>
  <si>
    <t>Здание водозабора 10:12:0000000:4836</t>
  </si>
  <si>
    <t>18.04.2016 г. № 045414</t>
  </si>
  <si>
    <t>18.04.2016 г. № 045415</t>
  </si>
  <si>
    <t>32 кв.м., инв № 98</t>
  </si>
  <si>
    <t>п. Тоунан, ул. Победы</t>
  </si>
  <si>
    <t>Здание водозабора 10:12:0000000:4835</t>
  </si>
  <si>
    <t>18.04.2016 г. инв № 045413</t>
  </si>
  <si>
    <t>Площадь-120,1 кв.м. Насос ЭЦВ 8-25-150-1 шт., инв № 85</t>
  </si>
  <si>
    <t>Здание водонасосной станции с оборудованием 10:12:0020201:86</t>
  </si>
  <si>
    <t>18.04.2016 г. № 045453</t>
  </si>
  <si>
    <t xml:space="preserve"> Площадь - 46 кв.м. инв № 288</t>
  </si>
  <si>
    <t>18.04.2016 г. № 045380</t>
  </si>
  <si>
    <t>Здание водоочистных сооружений (КОС) 10:12:0000000:2181</t>
  </si>
  <si>
    <t>18.04.2016 г. № 045451</t>
  </si>
  <si>
    <t>Здание водоочистных сооружений (КОС) 10:12:0020201:91</t>
  </si>
  <si>
    <t xml:space="preserve"> 1985 года постр.Площадь - 83 кв.м. , инв № 84</t>
  </si>
  <si>
    <t>18.04.2016 г. № 045378</t>
  </si>
  <si>
    <t xml:space="preserve"> 1987 года постр.Площадь - 16,5 кв.м. инв № 289    </t>
  </si>
  <si>
    <t>Здание водонасосной станции 10:12:0000000:2183</t>
  </si>
  <si>
    <t>18.04.2016 г. № 045377</t>
  </si>
  <si>
    <t>площадь 50000 кв.м.</t>
  </si>
  <si>
    <t>Лахденпохский район, район п.Ихала, юго-восточная часть кадастрового квартала №10:12:022203 Лахденпохского кадастрового района</t>
  </si>
  <si>
    <t>Здание водоперекачивающей  станции (II подъема) 10:12:0000000:2139</t>
  </si>
  <si>
    <t>18.04.2016 г. № 045379</t>
  </si>
  <si>
    <t>Площадь - 27,5 кв.м. Производительность 50 куб.м./час. инв № 286</t>
  </si>
  <si>
    <t xml:space="preserve"> Площадь- 1864 кв.м. </t>
  </si>
  <si>
    <t>Лахденпохский район,  п.Мийнала, (ул.Центральная) Земельный участок расположен в восточной части кадастрового квартала 10:12:020203</t>
  </si>
  <si>
    <t>18.04.2016 г. № 045452</t>
  </si>
  <si>
    <t>Лахденпохский район,п.Раухала, (ул.Лесная-ул.Центральная)</t>
  </si>
  <si>
    <t>Протяженность - 2303 м.</t>
  </si>
  <si>
    <t>Водопроводные сети  10:12:0020901:135</t>
  </si>
  <si>
    <t>18.04.2016 г. № 045458</t>
  </si>
  <si>
    <t>18.04.2016 г. № 045457</t>
  </si>
  <si>
    <t xml:space="preserve">Протяженность -1241 м. </t>
  </si>
  <si>
    <t>Канализационная сеть 10:12:0000000:2286</t>
  </si>
  <si>
    <t>18.04.2016 г. № 045456</t>
  </si>
  <si>
    <t>Протяженность - 2908 м.  Инв № 1</t>
  </si>
  <si>
    <t>Канализационная сеть 10:12:0000000:2155</t>
  </si>
  <si>
    <t>18.04.2016 г. № 045454</t>
  </si>
  <si>
    <t>Площадь-199,4 кв.м. Резервуарные ёмкости -2 шт. объемом по 640 куб.м. высота - 6,42 м, площадью 99,66 кв.м. и 99,75 кв.м. инв № 88</t>
  </si>
  <si>
    <t>Гидротехническое сооружение (водонапорная башня) 10:12:0000000:4947</t>
  </si>
  <si>
    <t>Лахденпохский район, п.Мийнала, д. б/н</t>
  </si>
  <si>
    <t>Лахденпохский район, п.Ихала, ул.Карельская, д. б/н</t>
  </si>
  <si>
    <t>Здание водонапорной башни 10:12:0000000:4946</t>
  </si>
  <si>
    <t>18.04.2016 г. № 045455</t>
  </si>
  <si>
    <t>1982 года постройки. Высота- 21,37 м. Площадь - 6,3 кв.м. Диаметр -3,8м. Инв № 293</t>
  </si>
  <si>
    <t xml:space="preserve">свидетельство о праве собственности </t>
  </si>
  <si>
    <t>31.05.2016 г. № 050944</t>
  </si>
  <si>
    <t>Здание канализационной насосной станции 10:12:0000000:4870</t>
  </si>
  <si>
    <t>от 31.05.2016 г. № 050912</t>
  </si>
  <si>
    <t>Здание канализационной насосной станции 10:12:0000000:4867</t>
  </si>
  <si>
    <t>от 31.05.2016 г. № 050884</t>
  </si>
  <si>
    <t>Здание канализационной насосной станции 10:12:0000000:4866</t>
  </si>
  <si>
    <t>от 19.05.2016 г. № 050710</t>
  </si>
  <si>
    <t>Здание насосной станции 10:12:0000000:4864</t>
  </si>
  <si>
    <t>Квартира для сирот по адресу: Лахденпохский район, п. Куркиеки, ул. Новая, д. 12, кв. 8</t>
  </si>
  <si>
    <t>Шаманина Людмила Владимировна, пост. 324 от 22.07.16 г.</t>
  </si>
  <si>
    <t>№069587 от 06.07.2016 г.</t>
  </si>
  <si>
    <t xml:space="preserve">Договор аренды с ИП Барейко № 68 от 01.07.2015г </t>
  </si>
  <si>
    <t xml:space="preserve"> ООО "Ладога Питер"  ИПОТЕКА</t>
  </si>
  <si>
    <t xml:space="preserve">  ООО "Ладога Питер" ИПОТЕКА</t>
  </si>
  <si>
    <t>договор безвозмездного пользования с ОАО "АТП" от 2016 г.</t>
  </si>
  <si>
    <t xml:space="preserve">  ГКУ РК "Лахденпохское центральное лесничество"контракт № 94 от 15.03.2016 г. </t>
  </si>
  <si>
    <t>Договор аренды с Филиалом ООО "Росгосстрах" № 97 от 21.06.2016 г.</t>
  </si>
  <si>
    <t>ИП Шишкина договор аренды № 60 от 20.08.2014 г.</t>
  </si>
  <si>
    <t xml:space="preserve">Квартира для сирот по адресу: Лахденпохский район, п. Отсанлахти, ул. Центральная, д. 3, кв. 3, общ. пл. 46,8 кв. м. </t>
  </si>
  <si>
    <t>Реестр муниципального имущества казны по состоянию на 01.10.2016 г.</t>
  </si>
  <si>
    <t xml:space="preserve"> квартира № 17, Ленинградское шоссе, д. № 6б</t>
  </si>
  <si>
    <t>протяженность 1060 м, 1967 г.п.</t>
  </si>
  <si>
    <t>площадь 37,1 кв.м, инв № 165, 1959 г.п.</t>
  </si>
  <si>
    <t>объем 50 куб. м., 1959 г.п.</t>
  </si>
  <si>
    <t>2700 м., 1972 г.п.</t>
  </si>
  <si>
    <t>3,2 кв. м., инв № 342, 1969 г.п.</t>
  </si>
  <si>
    <t>площадь 29,8 кв,м инв № 341, 1969 г.п.</t>
  </si>
  <si>
    <t>3800 м., 1972 г.п.</t>
  </si>
  <si>
    <t xml:space="preserve">п. Хийтола, ул. Ленина, </t>
  </si>
  <si>
    <t>320 м.,  1972 г.п.</t>
  </si>
  <si>
    <t>24 куб.м., 1987 г.п.</t>
  </si>
  <si>
    <t>90 куб.м., 1970 г.п.</t>
  </si>
  <si>
    <t>90 куб.м, 1972 г.п.</t>
  </si>
  <si>
    <t>50 куб.м., 1969 г.п.</t>
  </si>
  <si>
    <t>50 куб.м., 1960 г.п.</t>
  </si>
  <si>
    <t>5500 м., 1969 г.п.</t>
  </si>
  <si>
    <t>3100 м., 1969 г.п.</t>
  </si>
  <si>
    <t>50 куб.м. , 1987 г.п.</t>
  </si>
  <si>
    <t>4500 м., 1984 г.п.</t>
  </si>
  <si>
    <t>1972 г.п.</t>
  </si>
  <si>
    <t>800 м., 1972 г.п.</t>
  </si>
  <si>
    <t>площадь 25 м2</t>
  </si>
  <si>
    <t>1988 г.п,    38,5 м2</t>
  </si>
  <si>
    <t>380 м</t>
  </si>
  <si>
    <t>1774 м</t>
  </si>
  <si>
    <t>Квартира для погорельцев по адресу: г. Лахденпохья, ул. Советская, д. 8, кв. 20</t>
  </si>
  <si>
    <t>пост. АЛМР от15.0.2015 г. № 1028</t>
  </si>
  <si>
    <t>Квартира для погорельцев по адресу: г. Лахденпохья, ул. Трубачева, д. 1а, кв. 56</t>
  </si>
  <si>
    <t>Спальный корпус г.Лахденпохья, ул. Бусалова, д. 8 (детский дом)</t>
  </si>
  <si>
    <t xml:space="preserve">ПАЗ 32054 </t>
  </si>
  <si>
    <t>принято из Детского дома в 2016 г.</t>
  </si>
  <si>
    <t>был в аренде ООО АТП</t>
  </si>
  <si>
    <t>земельный участок г.Лахденпохья, ул. Бусалова</t>
  </si>
  <si>
    <t>10:12:0010305:2</t>
  </si>
  <si>
    <t>10АБ 474540 от 10.02.2012. оперативноу упр.</t>
  </si>
  <si>
    <t>ВАЗ НИВА 2123</t>
  </si>
  <si>
    <t>продана 14.05.2013</t>
  </si>
  <si>
    <t>Автомобиль ГАЗ 31105</t>
  </si>
  <si>
    <t>продана 13.07.2016</t>
  </si>
  <si>
    <t>не передано по акту</t>
  </si>
  <si>
    <t>Специализированный жилой фонд (маневренный)</t>
  </si>
  <si>
    <t>пост № 383 от 26.08.2016 г.</t>
  </si>
  <si>
    <t>квартирапо адресу: п.Куликово, ул. Центральная, д. 68, кв. 2</t>
  </si>
  <si>
    <t>квартира по адресу: п.Тоунан, ул. Победы, д. 20, кв. 12</t>
  </si>
  <si>
    <t>Специализированный жилой фонд (служебное жилье)</t>
  </si>
  <si>
    <t xml:space="preserve">  квартира № 16 , Ленинградское шоссе, д. № 6б</t>
  </si>
  <si>
    <t>Служебная квартира № 53, Ленина, д. 53</t>
  </si>
  <si>
    <t>10-01/07-12/200-324 от 08.08.2000</t>
  </si>
  <si>
    <t xml:space="preserve"> квартира № 51 общей площадью 12,4 кв.м., п. Ласанен, ул. Ленинградская, д. 4</t>
  </si>
  <si>
    <t xml:space="preserve">квартиры </t>
  </si>
  <si>
    <t xml:space="preserve"> квартира № 13, ул. Трубачева, д. 1а</t>
  </si>
  <si>
    <t>квартира № 19, ул. Трубачева, д. № 7а</t>
  </si>
  <si>
    <t>квартира № 1 общей площадью 48,9 кв.м., Ленинградское шоссе, д. № 28</t>
  </si>
  <si>
    <t xml:space="preserve"> квартира № 40 общей площадью 17,56 кв.м., ул. Ленина, д. 5б</t>
  </si>
  <si>
    <t xml:space="preserve"> квартира № 1 общей площадью 12,49 кв.м., ул. Фанерная, д. 13</t>
  </si>
  <si>
    <t>искл пр № 53 от 14.05.2015</t>
  </si>
  <si>
    <t>искл пр. № 80 от 02.09.2013</t>
  </si>
  <si>
    <t>искл пр № 740 от 14.05.2015</t>
  </si>
  <si>
    <t>квартира по адресу: п.Мийнала, ул. Центральная, д. 22, кв. 4</t>
  </si>
  <si>
    <t>квартира по адресу: п.Ихала, ул. Северная, д. 3, кв. 6</t>
  </si>
  <si>
    <t>пост № 489 от 25.10.2016 г.</t>
  </si>
  <si>
    <t>квартира по адресу: п. Куркиеки, ул. Ленина, д. 21, кв. 2</t>
  </si>
  <si>
    <t>квартира по адресу: п. Куликово, ул. Центральная, д. 95, кв. 8</t>
  </si>
  <si>
    <t>Реестр муниципального имущества по состоянию на 01.02.2017 г.</t>
  </si>
  <si>
    <t>Реестр муниципального имущества казны по состоянию на 01.02.2017 г.</t>
  </si>
  <si>
    <t>квартира по адресу: п.Ихала, ул. Северная, д. 3, кв. 7</t>
  </si>
  <si>
    <t>распоряжение №330-П от 15.12.2016 г.</t>
  </si>
  <si>
    <t>семья Изотова М.Н.</t>
  </si>
  <si>
    <t>Водонапорная башня 10:12:0000000:5399</t>
  </si>
  <si>
    <t>Реестр имущества жилого фонда на территории Лахденпохского городского поселения</t>
  </si>
  <si>
    <t>квартира № 1</t>
  </si>
  <si>
    <t>д. 18 А, корп. 1,  ул. Красноармейская, г.Лахденпохья, Республика Карелия, общей площадью 89,9 кв.м</t>
  </si>
  <si>
    <t>год постройки /площадь</t>
  </si>
  <si>
    <t>квартира № 5</t>
  </si>
  <si>
    <t>квартира № 6</t>
  </si>
  <si>
    <t>д. 18 А, корп. 1,  ул. Красноармейская, г.Лахденпохья, Республика Карелия, общей площадью 89,5 кв.м</t>
  </si>
  <si>
    <t>д. 18 А, корп. 1,  ул. Красноармейская, г.Лахденпохья, Республика Карелия, общей площадью44,3 кв.м</t>
  </si>
  <si>
    <t>квартира № 9</t>
  </si>
  <si>
    <t>д. 18 А, корп. 1,  ул. Красноармейская, г.Лахденпохья, Республика Карелия, общей площадью 50,5 кв.м</t>
  </si>
  <si>
    <t>квартира № 10</t>
  </si>
  <si>
    <t>д. 18 А, корп. 1,  ул. Красноармейская, г.Лахденпохья, Республика Карелия, общей площадью 55,7 кв.м</t>
  </si>
  <si>
    <t>квартира № 11</t>
  </si>
  <si>
    <t>д. 18 А, корп. 1,  ул. Красноармейская, г.Лахденпохья, Республика Карелия, общей площадью 71,2кв.м</t>
  </si>
  <si>
    <t>д. 18 А, корп. 1,  ул. Красноармейская, г.Лахденпохья, Республика Карелия, общей площадью 47,4 кв.м</t>
  </si>
  <si>
    <t>квартира № 12</t>
  </si>
  <si>
    <t xml:space="preserve">пост АЛМР  421 от 14.09.2017 </t>
  </si>
  <si>
    <t>Водонапорная башня 10:12:0040702:222</t>
  </si>
  <si>
    <t>Водонапорная башня 10:12:0000000:5401</t>
  </si>
  <si>
    <t>Водонапорная башня 10:12:0000000:5400</t>
  </si>
  <si>
    <t>Водонапорная башня 10:12:0040601:71</t>
  </si>
  <si>
    <t>Водонапорная башня 10:12:0000000:5420</t>
  </si>
  <si>
    <t>Водонапорная башня 10:12:0000000:5411</t>
  </si>
  <si>
    <t>Водонапорная башня10:12:0040109:115</t>
  </si>
  <si>
    <t>Квартира для сирот по адресу: Лахденпохья, ул. Трубачева, д. 1-в, кв. 48</t>
  </si>
  <si>
    <t>пост. АЛМР 398 от 30.08.2017 г.</t>
  </si>
  <si>
    <t>Квартира для сирот по адресу: Лахденпохья, ул. Трубачева, д. 1, кв. 61</t>
  </si>
  <si>
    <t>пост. АЛМР 298 от 03.07.2017 г.</t>
  </si>
  <si>
    <t>Митрофанова Валентина Николаевна</t>
  </si>
  <si>
    <t>пост. АЛМР № 354 от 01.08.2017 г.</t>
  </si>
  <si>
    <t>Вострокнутов Иван Александрович</t>
  </si>
  <si>
    <t xml:space="preserve">пост № 432 от 20.09.2017 </t>
  </si>
  <si>
    <t>1972г. Балансовая стоимость -1,0 руб. площадь 441,3 кв.м.</t>
  </si>
  <si>
    <t>10:12:0000000:5401-10/003/2017-01 от 10.10.2017</t>
  </si>
  <si>
    <t>10:12:0040601:71-10/003/2017-1 от 11.10.2017</t>
  </si>
  <si>
    <t>10:12:0000000:5421-10/003/2017-1 от 11.10.2017</t>
  </si>
  <si>
    <t>10:12:0000000:5411-10/003/2017-1 от 10.10.2017</t>
  </si>
  <si>
    <t>10:12:0000000:5420-10/003/2017-1 от 10.ю10.2017</t>
  </si>
  <si>
    <t>10:12:0040109:115-10/003/2017-1 от 11.10.2017</t>
  </si>
  <si>
    <t>10:12:0000000:5399-10/003/2017-1 от 11.10.2017</t>
  </si>
  <si>
    <t>10:12:0040702:222-10/003/2017-1 от 11.10.2017</t>
  </si>
  <si>
    <t>10:12:0000000:5400-10/003/2017-1 от 11.10.2017</t>
  </si>
  <si>
    <t xml:space="preserve">не передано по акту от Куркиекского поселения </t>
  </si>
  <si>
    <t>Дтя территориального отдела  по состоянию на 18.10.2017 г. о зарегистрированных правах</t>
  </si>
  <si>
    <t>19.09.17 г.</t>
  </si>
  <si>
    <t>квартира № 4</t>
  </si>
  <si>
    <t>д. 18 А, корп. 1,  ул. Красноармейская, г.Лахденпохья, Республика Карелия, общей площадью 44,1 кв.м</t>
  </si>
  <si>
    <t xml:space="preserve">пост АЛМР  429 от 19.09.2017 </t>
  </si>
  <si>
    <t>10:12:0000000:5426-10/003/2017-1 от 24.10.2017</t>
  </si>
  <si>
    <t>10:12:0000000:5425-10/003/2017-1 от 24.11.2017</t>
  </si>
  <si>
    <t>квартиры 1,2,3,4,5,6,7</t>
  </si>
  <si>
    <t>квартира 3, общей площадью 66,4 кв.м.</t>
  </si>
  <si>
    <t>жилой дом , общей площадью 142 кв.м.</t>
  </si>
  <si>
    <t>п.Раухала, ул.Гористая, д. 6 (аварийный)</t>
  </si>
  <si>
    <t>п.Раухала, ул. Лесная, д. 11 (аварийный)</t>
  </si>
  <si>
    <t>п.Лумиваара, ул. Центральная, д. 26 Аварийный)</t>
  </si>
  <si>
    <t xml:space="preserve">пост 228 от 18.05.2018 об исключении </t>
  </si>
  <si>
    <t>мельник зеленый город</t>
  </si>
  <si>
    <t>собственность мельник</t>
  </si>
  <si>
    <t>Реестр имущества (дороги) казны Лахденпохского муниципального района  01.10.2016</t>
  </si>
  <si>
    <t>автомобильная дорога А-121 "Сортавала" Санкт-Петербург - Сортавала - автомобильная дорога Р-21 "Кола", км 189+688- км 197+1027</t>
  </si>
  <si>
    <t xml:space="preserve">год постройки /протяженность  </t>
  </si>
  <si>
    <t>2008/7800</t>
  </si>
  <si>
    <t xml:space="preserve">амортизация </t>
  </si>
  <si>
    <t>10:12:0000000:5269 (кадастровый номер земельного в пределах которого расположен объект 10:12:0031002:664, 10:12:0051301:2422, 10:12:0000000:62)</t>
  </si>
  <si>
    <t>автомобильная дорога А-121 "Сортавала" Санкт-Петербург - Сортавала - автомобильная дорога Р-21 "Кола", км 172+472- км 179+115</t>
  </si>
  <si>
    <t>2007/6459</t>
  </si>
  <si>
    <t>10:12:0000000:5270 (кадастровый номер земельного учстка в пределах которого расположен объект 10:12:0051302:1522, 10:12:0051302:2245, 10:12:0051303:784, 10:12:0000000:62, 10:12:0051302:2413, 10:12:0051303:987, 10:12:0051302:2414, 10:12:0051302:1523, 10:12:0051302:1721, 10:12:0051303:10:12:0051001:47)</t>
  </si>
  <si>
    <t>по решению арбитражногосуда РК № А26-8696/2017, постановление АЛМР № 318, от 13.07.2018 г.</t>
  </si>
  <si>
    <t>Палийчук Анна Александровна</t>
  </si>
  <si>
    <t>пост. АЛМР № 347 от 03.08.2018 г.</t>
  </si>
  <si>
    <t>Квартира для сирот по адресу: п.Куркиеки, ул. Новая, д. 10</t>
  </si>
  <si>
    <t>пост. АЛМР 299 от 03.07.2018 г.</t>
  </si>
  <si>
    <t>Специализированный жилой фонд (для детей-сирот)  08.08.2018</t>
  </si>
  <si>
    <t>договор аренды с ООО "Петербургтеплоэнерго" № 110 от 25.10.2017 г.</t>
  </si>
  <si>
    <t>СМУГ авто надзора Федеральной службы по надзору в сфере транспорта договор аренды №115 от 16.03.2018</t>
  </si>
  <si>
    <t xml:space="preserve"> СМУГ авто надзора Федеральной службы по надзору в сфере транспорта договор аренды №115 от 16.03.2018</t>
  </si>
  <si>
    <t xml:space="preserve"> договор аренды № 122 от 15.05.2018 г. ООО "АПК"</t>
  </si>
  <si>
    <t>Договор аренды с ПСК   № 102 от 06.09.2017 г.</t>
  </si>
  <si>
    <t xml:space="preserve"> Договор аренды с ПСК   № 102 от 06.09.2017 г.</t>
  </si>
  <si>
    <t xml:space="preserve">наименование объекта </t>
  </si>
  <si>
    <t xml:space="preserve">год </t>
  </si>
  <si>
    <t>обременение</t>
  </si>
  <si>
    <t>Договор аренды с ООО "Ламминранта" №106 от 24.11.2017 г.</t>
  </si>
  <si>
    <t>пустует, коридор</t>
  </si>
  <si>
    <t>передана Постановлением правительства РК № 82-П от 27.02.2018 г. ПАЛМР 116 от 22.03.2018</t>
  </si>
  <si>
    <t>договор дарения  ЦРИ/10/В/1788/18/000012 от 27.06.2018 г. ПАЛМР № 334 от 30.07.2018 г.</t>
  </si>
  <si>
    <t>Детский сад, 171,1кв.м., 2 этажа, 10:12:0030103:132, инвентарный номер 100 29.03.2005. п. Элисенваара, ул. Железнодорожная, д. 9</t>
  </si>
  <si>
    <t>Погреб, 32,5 кв.м., 2 этажа, 10:12:0030105:353, инвентарный номер 86:218:001:000430890:7201:00000 20.12.2003 п. Элисенваара, ул. Железнодорожная, д. 9</t>
  </si>
  <si>
    <t>Здание детского сада № 118 "Ромашка", 262 кв.м., 2 этажа, 10:12:0030105:321, инвентарный номер 86:218:001:000430690. Адрес: РК,Лахд. Р-н, ст.Элисенваара, литер А1, направление Санкт-Петербург- Элисенваара - Сортавала - Суоярви, 193 км ПК7 - 193 км ПК8</t>
  </si>
  <si>
    <t>10:12:0030103:39</t>
  </si>
  <si>
    <t>10:12:0030103:39-10/036/2018-1 от 24.07.2018</t>
  </si>
  <si>
    <t>земельный участокп.Элисенваара, ул. Железнодарожная, земли начеленных пунктов, под территорию детского сада</t>
  </si>
  <si>
    <t>исп.Егорова Н.А.</t>
  </si>
  <si>
    <t>Реестр имущества (земельных участков) казны Лахденпохского муниципального района  24.07.2018г.</t>
  </si>
  <si>
    <t>Договор аренды с ОАО Сбербанк № 56 от 22.03.2018</t>
  </si>
  <si>
    <t>ИП Заяц А.В. Дог. № 125 от 22.03.2018</t>
  </si>
  <si>
    <t xml:space="preserve"> безвозмездное пользование ГБУСО РК "Центр помощи детям, оставшимся без попечения родителей № 7", пост АЛМР № 44 от 18.02.2018 г.</t>
  </si>
  <si>
    <t>забор , г.Лахденпохья, ул. Бусалова, д. 8</t>
  </si>
  <si>
    <t>Овощехранилище</t>
  </si>
  <si>
    <t>гараж для автомашин, 1 эт.</t>
  </si>
  <si>
    <t>Спортивный зал, площ. 464 кв.м.</t>
  </si>
  <si>
    <t>1930</t>
  </si>
  <si>
    <t>2000</t>
  </si>
  <si>
    <t>1971</t>
  </si>
  <si>
    <t>1966</t>
  </si>
  <si>
    <t>1928</t>
  </si>
  <si>
    <t>1993</t>
  </si>
  <si>
    <t>2001 (после реконструкции)</t>
  </si>
  <si>
    <t>до 1980</t>
  </si>
  <si>
    <t>2003 (после реконструкции)</t>
  </si>
  <si>
    <t>2008</t>
  </si>
  <si>
    <t>1934 (пристройка 1962)</t>
  </si>
  <si>
    <t>1983</t>
  </si>
  <si>
    <t xml:space="preserve">МКУ "КЦСОН", </t>
  </si>
  <si>
    <t>МОУ "КуркиекскаяСОШ", Куркиеки, ул.Ленина, д. 25</t>
  </si>
  <si>
    <t xml:space="preserve">МОУ "КуркиекскаяСОШ", Куркиеки, ул.Ленина, </t>
  </si>
  <si>
    <t>МОУ "КуркиекскаяСОШ", Куркиеки, ул.Ленина, 25</t>
  </si>
  <si>
    <t xml:space="preserve"> МОУ "Таунанская ООШ", Тоунан, ул. Победы, 2а</t>
  </si>
  <si>
    <t xml:space="preserve"> МОУ "Таунанская ООШ", Тоунан, ул. Победы, </t>
  </si>
  <si>
    <t>Муниципальное казенное дошкольное образовательное учреждение детский сад № 3 "Солнышко" г.Лахденпохья, ул. Трубачева, д. 1</t>
  </si>
  <si>
    <t>МДОУ "Журавлик" п. Куркиеки, п. Куркиеки, ул. Ленина, д. 12</t>
  </si>
  <si>
    <t>МДОУ "Журавлик" п. Куркиеки, п. Ласанен, ул. Ленинградская, д. 2</t>
  </si>
  <si>
    <t>МДОУ детский сад п. Эстерло, п. Эстерло, ул. Центральная, д. 16</t>
  </si>
  <si>
    <t>МДОУ детский сад комбинированного вида №5 г.Лахденпохья, ул. Фанерная, д. 8</t>
  </si>
  <si>
    <t>МДОУ детский сад комбинированного вида Аленушка г.Лахденпохья, ул. Ленина, д. 35</t>
  </si>
  <si>
    <t>МОУ ДОД "Лахденпохская детская художественная школа., ул. Ладожской флотилии, 1</t>
  </si>
  <si>
    <t>МОУ ДОД "Лахденпохская ДЮСШ"., ул. Спортивная, д. 7а</t>
  </si>
  <si>
    <t>Муниципальная бюджетная организация дополнительного образования «Лахденпохский центр детского творчества», ул. Пионерская, д. 5</t>
  </si>
  <si>
    <t>МОУ "Мийнальская ООШ", Мийнала, ул. Школьная, д. 6</t>
  </si>
  <si>
    <t>МОУ "Мийнальская ООШ", Мийнала, ул. Школьная, д. 7</t>
  </si>
  <si>
    <t>МОУ "Райваттальская СОШ", Хиитола, ул. Ленина, д. 16</t>
  </si>
  <si>
    <t xml:space="preserve">МОУ "Райваттальская СОШ", Хиитола, ул. Ленина, </t>
  </si>
  <si>
    <t>МОУ "Райваттальская СОШ", Хиитола, ул. Ленина, 14-а</t>
  </si>
  <si>
    <t>МОУ "Райваттальская СОШ", Хиитола, ул. Ленина, 14-б</t>
  </si>
  <si>
    <t>МОУ "Элисенваарская СОШ", Элисенваара, ул. Школьная, д. 7</t>
  </si>
  <si>
    <t>МОУ "Ихальская СОШ" , Ихала ул. Школьная, д. 1 а</t>
  </si>
  <si>
    <t>МОУ "Ихальская СОШ" , Ихала ул. Школьная, д. 2б</t>
  </si>
  <si>
    <t>МОУ "Лахденпохская СОШ", ул. Заходского, д. 2, лит 1</t>
  </si>
  <si>
    <t>МОУ "Лахденпохская СОШ", ул. Заходского, д. 2, лит 2</t>
  </si>
  <si>
    <t>МОУ "Лахденпохская СОШ", ул. Садовая, д. 22</t>
  </si>
  <si>
    <t>МОУ "Лахденпохская СОШ", ул. Школьная, д. 5</t>
  </si>
  <si>
    <t>МУ "РУО и ДМ" г. Лахденпохья, ул. К.Маркса,6</t>
  </si>
  <si>
    <t>МУП "Аптека № 17", г. Лахденпохья, ул. Ленина, д. 22</t>
  </si>
  <si>
    <t xml:space="preserve">МУП "Призыв", г. Лахденпохья, </t>
  </si>
  <si>
    <t>МКУ "Куркиекский Краеведческий центр", п. Куркиеки</t>
  </si>
  <si>
    <t>МКУК «Межпоселенческая библиотека Лахденпохского муниципального района»</t>
  </si>
  <si>
    <t>МКУ "КЗИО" г.Лахденпохья, ул. Советская, д. 7а</t>
  </si>
  <si>
    <t>МКУ "Лахденпохский архив" г.Лахденпохья, ул. Советская, д. 7а</t>
  </si>
  <si>
    <t>МКУ "Хозяйственное управление" г.Лахденпохья, ул. Советская, д. 7а</t>
  </si>
  <si>
    <t>Администрация Лахденпохского муниципального района</t>
  </si>
  <si>
    <t>Встроенные нежилые помещения, площадью 131,1 кв.м., ул. Заходского, д. 1 (судебный участок Мирового судьи)</t>
  </si>
  <si>
    <t>Встроенные нежилые помещения, площадью 107,9 кв.м., ул. Заходского, д. 5 (банк)</t>
  </si>
  <si>
    <t>Встроенное нежилое помещение, площадью 22,7 кв.м., ул. Красноармейская, д. 14 (складские помещения)</t>
  </si>
  <si>
    <t>Встроенное нежилое помещение, площадью 198,6 кв.м., ул. Красноармейская, д. 15 (56,1кв.м.) (офис)</t>
  </si>
  <si>
    <t>Встроенное нежилое помещение № 1, площадью 64,7 кв.м., ул. Ленина, д. 5а 10:12:0010211:487(офис)</t>
  </si>
  <si>
    <t>Встроенное нежилое помещение № 2, площадью 3,4 кв.м., ул. Ленина, д. 5а 10:12:0010211:488(офис)</t>
  </si>
  <si>
    <t>Встроенное нежилое помещение № 3, площадью 9,5 кв.м., ул. Ленина, д. 5а 10:12:0010211:489(офис)</t>
  </si>
  <si>
    <t>Встроенное нежилое помещение № 4, площадью11,0 кв.м., ул. Ленина, д. 5а 10:12:0010211:494(офис)</t>
  </si>
  <si>
    <t>Встроенное нежилое помещение № 5, площадью 17,4 кв.м., ул. Ленина, д. 5а 10:12:0010211:491(офис)</t>
  </si>
  <si>
    <t>Встроенное нежилое помещение № 6, площадью 30,5кв.м., ул. Ленина, д. 5а 10:12:0010211:492(офис)</t>
  </si>
  <si>
    <t xml:space="preserve"> Встроенное нежилое помещение № 7, площадью 13,7кв.м., ул. Ленина, д. 5а 10:12:0010211:493(офис)</t>
  </si>
  <si>
    <t xml:space="preserve"> Встроенное нежилое помещение № 8, площадью 28,8 кв.м., ул. Ленина, д. 5а 10:12:0010211:490(офис)</t>
  </si>
  <si>
    <t>Встроенные нежилые помещения 8, площадью 37,2 кв.м., ул. Ленина, д. 5б  10:12:0010211:477(офис)</t>
  </si>
  <si>
    <t>Встроенные нежилые помещения, площадью 31 кв.м., ул. Ленина, д. 5б  (офис)</t>
  </si>
  <si>
    <t>Встроенные нежилые помещения 18, площадью 13,8 кв.м., ул. Ленина, д. 5б  10:12:0010211:474 (обувная мастерская)</t>
  </si>
  <si>
    <t>Встроенные нежилые помещения, площадью 30, 9  кв.м., ул. Ленина, д. 5б  10:12:0010211:475 (швейная мастерская)</t>
  </si>
  <si>
    <t>Встроенные нежилые помещения, площадью 31,8 кв.м. , ул. Ленина, д. 6 (парикмахерская)</t>
  </si>
  <si>
    <t>Нежилое встроенное помещения, площадью 40,2 кв.м., ул. Ленина, д. 25 (парикмахерская)</t>
  </si>
  <si>
    <t>Встроенные нежилые помещения, площадью 43,7 кв.м., ул. Ленина, д. 26 (магазин)</t>
  </si>
  <si>
    <t>Встроенные нежилые помещения площадью 71,8 кв.м., п. Куркиеки, ул. Ленина, д. 32 (аптека, оптика)</t>
  </si>
  <si>
    <t>Пристройка к зданию дома ребенка г. Лахденпохья, ул. Ленина, 21, площадь 31,2 кв. м.(офис)</t>
  </si>
  <si>
    <t>Пристройка к зданию дома ребенка г. Лахденпохья, ул. Ленина, 21, площадь 47 кв. м. (торговля)</t>
  </si>
  <si>
    <t>Встроенные нежилые помещения, площадью 17,3 кв.м., ул. Ленина, д. 26 (магазин, тоговля)</t>
  </si>
  <si>
    <t>Пристройка к зданию дома ребенка г. Лахденпохья, ул. Ленина, 21, площадь 56 кв. м. (торговля)</t>
  </si>
  <si>
    <t>договор аренды с Гнилица С.Н.</t>
  </si>
  <si>
    <t>Пристройка к зданию дома ребенка г. Лахденпохья, ул. Ленина, 21, площадь 352,1 кв. м. (салон красоты)</t>
  </si>
  <si>
    <t>Здание котельной, г. Лахденпохья, ул. Фанерная, д. 1, площадь 130,3 кв. м. (столярная мастерская)</t>
  </si>
  <si>
    <t>Встроенные нежилые помещения площадью 33,2 кв. м., п. Ринтала, ул. Выборгская, д. 15 (почта)</t>
  </si>
  <si>
    <t>Встроенные нежилые помещения площадью 126,5 кв. м., п. Ихала, ул. Центральная, д. 24 (торговля)</t>
  </si>
  <si>
    <t>Встроенные нежилые помещения площадью 43,1 кв. м., г.Лахденпохья, ул. Ленина, д. 29 (офис)</t>
  </si>
  <si>
    <t>Встроенные нежилые помещения площадью 48,8 кв. м., п. Куркиеки, ул. Новая, д. 18(офис)</t>
  </si>
  <si>
    <t>Помещения в одноэтажном здании конторы , площадью 68,1 кв. м., Лахденпохский район, п. Райвио (торговля)</t>
  </si>
  <si>
    <t>Помещение нежилое (помещение, менсарда), общ. Пл. 330,9 кв.м., 1- эт., г. Лахденопхья, ул. Советская, д. 5(офис)</t>
  </si>
  <si>
    <t>нежилое помещение г.Лахденпохья, ул. Ленина, д. 11 площадью 47,4 кв.м (офис)</t>
  </si>
  <si>
    <t>Здание ,1685,2 кв.м. Советская, д. 7а за искл. помещений переданных в оперативное управление(офис)</t>
  </si>
  <si>
    <t>2005</t>
  </si>
  <si>
    <t>Автобус ПАЗ -423470 "Школьный"</t>
  </si>
  <si>
    <t>Автомашина ГАЗ-3307</t>
  </si>
  <si>
    <t>Автомобиль ВАЗ-21053</t>
  </si>
  <si>
    <t>Автомобиль Газ-31105</t>
  </si>
  <si>
    <t>Автобус ПАЗ 32053-70</t>
  </si>
  <si>
    <t>2009</t>
  </si>
  <si>
    <t>Автобус КАВЗ 397652</t>
  </si>
  <si>
    <t xml:space="preserve">Автобус ПАЗ -32054 КААЗ (АБС) </t>
  </si>
  <si>
    <t>Автобус ГАЗ-322171</t>
  </si>
  <si>
    <t>Автобус ПАЗ 32050R</t>
  </si>
  <si>
    <t>микроавтобус грузопассажирский "Соболь"</t>
  </si>
  <si>
    <t>2012</t>
  </si>
  <si>
    <t>автомобиль Chevrolet NIVA (LC)</t>
  </si>
  <si>
    <t>МОУ "Лахденпохская СОШ", Садовая 22</t>
  </si>
  <si>
    <t>МОУ для детей сирот и детей оставшихся без попечения родителей "Лахденпохский детский дом"., ул. Бусалова, д. 8</t>
  </si>
  <si>
    <t>МКУ "КЦСОН", Школьная, д. 3</t>
  </si>
  <si>
    <t>МКУ "Хозяйственное управление" ул. Советская, д. 7а</t>
  </si>
  <si>
    <t>Здание водонасосной станции 10:12:0000000:4869п. Куркиеки ул. Новаяплощадь 68,8 кв.м,  инв. № 322</t>
  </si>
  <si>
    <t>Здание канализационных очистных сооружений 10:12:0000000:4868п. Куркиеки ул. Зеленая, д.37площадь 184,4 кв.м, инв № 320</t>
  </si>
  <si>
    <t>Здание очистных сооружений 10:12:0000000:2439п. Ласанен территория ОАО "Концерн"Океанприбор"площадь 149,2 кв.м, инв № 17</t>
  </si>
  <si>
    <t>Водозаборные сооружения 10:12:0000000:2440 п. Ласанен площадь 89,3 кв.м., инв № 22</t>
  </si>
  <si>
    <t>Водопроводные сетип. Куркиеки ул. Новая, ул. Пролетарская, ул. Советская, ул. Заречная, ул. Совхозная  протяженность 4200 м</t>
  </si>
  <si>
    <t>Канализационные сетип. Куркиеки ул. Новая, ул. Пролетарская, ул. Заречная  1984 год постройки</t>
  </si>
  <si>
    <t>Водопроводные сетип. Ласанен ул. Ленинградская протяженность 1400 м</t>
  </si>
  <si>
    <t>Канализационные сети п. Ласанен ул. Ленинградская протяженность 1060 м, 1967 г.п.</t>
  </si>
  <si>
    <t>Кладбище (финское) п. Отсанлахти (Окраина) площадь 300 кв.м</t>
  </si>
  <si>
    <t>Кладбище (финское)  п. Отсанлахти, район моста через р. Соскуанйоки площадь 8000 кв.м</t>
  </si>
  <si>
    <t>Кладбище п. Отсанлахти, район моста через р. Соскуанйоки площадь 50000 кв.м</t>
  </si>
  <si>
    <t>Захоронение финское п. Куркиеки ул. Ленина  1939 год</t>
  </si>
  <si>
    <t>Памятник неизвестному солдату 10:12:0000000:5426 п. Куркиеки ул. Ленина общая площадь 6 кв.м</t>
  </si>
  <si>
    <t>Памятник финским воинам и жителям 10:12:0000000:5421 п. Куркиеки ул. Ленина 1939 год постройки</t>
  </si>
  <si>
    <t>Насос КМ 80/50-200 (2 шт.)    п. Куркиеки ул. Ленина д.14 15 кВа</t>
  </si>
  <si>
    <t>Насос погружной        п. Куркиеки ул. Заречная, вспомогательный водозабор           15 кВА</t>
  </si>
  <si>
    <t>Здание водозаборных сооружений 10:12:0000000:5447пос. Ласанен площадь 21,3 кв.м</t>
  </si>
  <si>
    <t>Здание насосной станции 10:12:0000000:4864пос. Куркиеки, ул. Заречная площадь 13,8 кв.м</t>
  </si>
  <si>
    <t>Здание канализационной насосной станции 10:12:0000000:4867 пос. Куркиеки, ул. Заречная площадь 24 кв.м</t>
  </si>
  <si>
    <t>Здание канализационной насосной станции 10:12:0000000:4870 пос. Куркиеки, ул. Заречная площадь 24,1 кв.м</t>
  </si>
  <si>
    <t>Здание канализационной насосной станции 10:12:0000000:4866 пос. Куркиеки, ул. Заречная площадь 24,8 кв.м</t>
  </si>
  <si>
    <t>Здание канализационных очистных сооруженийп.Куркиеки, ул.Заречная. д.8 Год постройки 1996, 315 кв.м.</t>
  </si>
  <si>
    <t xml:space="preserve">Здание водонасосной станции 10:12:0000000:2183 Лахденпохский район, п.Ихала, ул.Центральная  1987 года постр.Площадь - 16,5 кв.м. инв № 289    </t>
  </si>
  <si>
    <t>Здание водонасосной станции с оборудованием 10:12:0020201:86 Лахденпохский район, п.Мийнала Площадь-120,1 кв.м. Насос ЭЦВ 8-25-150-1 шт., инв № 85</t>
  </si>
  <si>
    <t>Гидротехническое сооружение (водонапорная башня) 10:12:0000000:4947 Лахденпохский район, п.Мийнала, д. б/н Площадь-199,4 кв.м. Резервуарные ёмкости -2 шт. объемом по 640 куб.м. высота - 6,42 м, площадью 99,66 кв.м. и 99,75 кв.м. инв № 88</t>
  </si>
  <si>
    <t>Водопроводные сети  10:12:0020901:135 Лахденпохский район, п.Мийнала Протяженность - 7500 м. Балансовая стоимость -1216325,00 руб.</t>
  </si>
  <si>
    <t xml:space="preserve">Канализационная сеть 10:12:0000000:2286 Лахденпохский район, п.Мийнала Протяженность -1241 м. </t>
  </si>
  <si>
    <t>Оборудование водопровода Лахденпохский район, п.Мийнала</t>
  </si>
  <si>
    <t>Канализационная сеть 10:12:0000000:2155 Лахденпохский район, п.Ихала Протяженность - 2908 м.  Инв № 1</t>
  </si>
  <si>
    <t>Водопроводные сети  Лахденпохский район, п.Ихала Протяженность - 10100 м. Балансовая стоимость - 762081,00 руб.</t>
  </si>
  <si>
    <t>Водопроводные сети  10:12:0020901:135  Лахденпохский район,п.Раухала, (ул.Лесная-ул.Центральная) Протяженность - 2303 м.</t>
  </si>
  <si>
    <t>Здание водоочистных сооружений (КОС) 10:12:0020201:91 Лахденпохский район, п.Мийнала  1985 года постр.Площадь - 83 кв.м. , инв № 84</t>
  </si>
  <si>
    <t>Здание водоочистных сооружений (КОС) 10:12:0000000:2181 Лахденпохский район, п.Ихала, ул.Лесная  Площадь - 46 кв.м. инв № 288</t>
  </si>
  <si>
    <t>Здание водоперекачивающей  станции (II подъема) 10:12:0000000:2139 Лахденпохский район, п.Ихала, ул.Лесная Площадь - 27,5 кв.м. Производительность 50 куб.м./час. инв № 286</t>
  </si>
  <si>
    <t>Водомерный узел Лахденпохский район, п.Ихала</t>
  </si>
  <si>
    <t>Насос К 100-65-205а Лахденпохский район, п.Ихала</t>
  </si>
  <si>
    <t>Воздуходувка 2АF51М1-МН-50-2.52-1.5-4 - 2 шт. Лахденпохский район, п.Ихала, п.Мийнала</t>
  </si>
  <si>
    <t>Здание водонапорной башни 10:12:0000000:4946 Лахденпохский район, п.Ихала, ул.Карельская, д. б/н</t>
  </si>
  <si>
    <t>Самосвал САЗ 3507-01-015 г.Лахденпохья</t>
  </si>
  <si>
    <t>Дорога вдоль водопроводной трассы Лахденпохский район, район п.Мийнала</t>
  </si>
  <si>
    <t>Братская могила 10:12:0000000:5425 Лахденпохский район, п.Ихала площадь 441,3 кв.м.</t>
  </si>
  <si>
    <t xml:space="preserve">Земельный участок (под канализационно-очистными сооружениями) Лахденпохский район,  п.Мийнала, (ул.Центральная) Земельный участок расположен в восточной части кадастрового квартала 10:12:020203  Площадь- 1864 кв.м. </t>
  </si>
  <si>
    <t>Здание водозабора  10:12:0000000:4833 п.Тиурула, ул.Солнечная площадь 37,1 кв.м, инв № 165, 1959 г.п.</t>
  </si>
  <si>
    <t>Водонапорная башня 10:12:0040601:71 п.Тиурула, ул.Солнечная объем 50 куб. м., 1959 г.п.</t>
  </si>
  <si>
    <t>Водопроводные сети п. Тиурула 2700 м., 1972 г.п.</t>
  </si>
  <si>
    <t xml:space="preserve">Насос КМ 80-50-200 п.Тиурула, ул. Солнечная </t>
  </si>
  <si>
    <t>Здание водозабора 10:12:0000000:4836 п.Хийтола, улица Полевая</t>
  </si>
  <si>
    <t xml:space="preserve">Насос ЭЦВ 6-10-110 п. Хийтола, улица Полевая  </t>
  </si>
  <si>
    <t>Здание водозабора 10:12:0000000:4835 п. Хийтола, ул. Зеленая  площадь 29,8 кв,м инв № 341, 1969 г.п.</t>
  </si>
  <si>
    <t>Электронасос КМ 100-80-160/2-5 п. Хийтола, ул. Зеленая</t>
  </si>
  <si>
    <t>Шкаф(пульт) управления навесной п. Хийтола, ул. Зеленая</t>
  </si>
  <si>
    <t>Водопроводные сети п. Хийтола</t>
  </si>
  <si>
    <t>Канализационные сети п. Хийтола, ул. Ленина, 320 м.,  1972 г.п.</t>
  </si>
  <si>
    <t>Водонапорная башня10:12:0040109:115 п. Хийтола, ул. Зеленая 24 куб.м., 1987 г.п.</t>
  </si>
  <si>
    <t>Водонапорная башня 10:12:0000000:5400 п. Хийтола, ул. Ленина 90 куб.м., 1970 г.п.</t>
  </si>
  <si>
    <t>Водонапорная башня 10:12:0000000:5401 п. Хийтола, ул. Лесная 90 куб.м, 1972 г.п.</t>
  </si>
  <si>
    <t>Здание водозабора 10:12:0000000:4832 п. Куликово, ул. Центральная</t>
  </si>
  <si>
    <t>Здание водозабора 10:12:0040702:205 п. Куликово, ул. Ленина 6,3 кв.м., инв. № 94</t>
  </si>
  <si>
    <t>Водонапорная башня 10:12:0000000:5399п.Куликово, ул.Центральная 50 куб.м., 1969 г.п.</t>
  </si>
  <si>
    <t>Водонапорная башня 10:12:0040702:222 п.Куликово, ул.Цветочная 50 куб.м., 1960 г.п.</t>
  </si>
  <si>
    <t>Водопроводные сети п. Куликово 5500 м., 1969 г.п.</t>
  </si>
  <si>
    <t>Канализационные сети п. Куликово 3100 м., 1969 г.п.</t>
  </si>
  <si>
    <t>Насос КМ 80-50-200 п.Куликово, ул. Центральная</t>
  </si>
  <si>
    <t>Водомет 150/60 А п.Куликово, ул. Центральная</t>
  </si>
  <si>
    <t>Водонапорная башня 10:12:0000000:5420 п.Тоунан, ул. Победы 4500 м., 1984 г.п.</t>
  </si>
  <si>
    <t>Водопроводные сети п. Тоунан 4500 м., 1984 г.п.</t>
  </si>
  <si>
    <t>Канализационные сети п. Тоунан 1200 м.</t>
  </si>
  <si>
    <t>Здание водозабора п. Тоунан, ул. Победы 32 кв.м., инв № 98</t>
  </si>
  <si>
    <t>Насос К100-65-250 п.Тоунан</t>
  </si>
  <si>
    <t>Здание водозабора п. Ринтала 1972 г.п.</t>
  </si>
  <si>
    <t>Водопроводные сети п.Ринтала 800 м., 1972 г.п.</t>
  </si>
  <si>
    <t>Автомобиль ГАЗ-3309 модель UFP-CFP-35071 п. Хийтола</t>
  </si>
  <si>
    <t>Колодецп.Элисенваара ул.Школьная  ,4</t>
  </si>
  <si>
    <t>Колодец п.Элисенваара ул.Петровского ,17</t>
  </si>
  <si>
    <t>Колодец  п.Элисенваара ул.Первомайская  ,6</t>
  </si>
  <si>
    <t>Колодец п.Элисенваара ул.Школьная  ,1</t>
  </si>
  <si>
    <t>Колодец п.Элисенваара ул.Вокзальная  ,3</t>
  </si>
  <si>
    <t>Колодец п.Элисенваара ул.Лесная  ,16</t>
  </si>
  <si>
    <t>Колодец п.Элисенваара ул.Вокзальная  ,5</t>
  </si>
  <si>
    <t>Колодец п.Элисенваара ул.Школьная, д. 14а</t>
  </si>
  <si>
    <t>Колодец п.Элисенваара ул.Октябрьская  ,16</t>
  </si>
  <si>
    <t>Колодец п.Элисенваара ул.Школьная  ,18</t>
  </si>
  <si>
    <t>Колодец п.Элисенваара ул.Школьная  ,10</t>
  </si>
  <si>
    <t>Колодец п.Элисенваара ул.Куркиокское шоссе  ,13</t>
  </si>
  <si>
    <t>Колодец п.Элисенваара ул.Школьная  ,24</t>
  </si>
  <si>
    <t>Колодец п.Элисенваара ул.Железнодорожная  ,8</t>
  </si>
  <si>
    <t>Колодец п.Элисенваара ул.Лесная  ,8</t>
  </si>
  <si>
    <t>Колодец п.Элисенваара ул.Железнодорожная  ,1</t>
  </si>
  <si>
    <t>Колодец п.Элисенваара ул.Октябрьская  ,13</t>
  </si>
  <si>
    <t>Колодец п.Элисенваара ул.Октябрьская  ,2</t>
  </si>
  <si>
    <t>Колодец п.Элисенваара ул.Октябрьская  ,6</t>
  </si>
  <si>
    <t>Колодец п.Элисенваара ул.Петровского  ,23</t>
  </si>
  <si>
    <t>Колодец п.Элисенваара ул.Куркиокское шоссе  ,12</t>
  </si>
  <si>
    <t>Колодец п.Элисенваара ул.Железнодорожная  ,4а</t>
  </si>
  <si>
    <t>Колодец п.Элисенваара ул.Вокзальная   ,5</t>
  </si>
  <si>
    <t>Колодец п.Эстерло, ул. Центральная</t>
  </si>
  <si>
    <t>Колодец п.Вялимяки, ул. Зеленая</t>
  </si>
  <si>
    <t>Водопроводные сети п.Вялимяки, 380 м</t>
  </si>
  <si>
    <t>Водонасосная станция п.Вялимяки ул.Зелёная</t>
  </si>
  <si>
    <t>Водопроводные сети п.Эстерло 1774 м</t>
  </si>
  <si>
    <t>Водонапорная башня 10:12:0000000:5411  п.Вялимяки ул.Зелёная площадь 25 м2</t>
  </si>
  <si>
    <t>имущество казны</t>
  </si>
  <si>
    <t>Здание дома ребенка дома ребенка г. Лахденпохья, ул. Ленина, 21, площадь 577,7кв. м.1.1. Помещения: 1 этаж  - №1,2,3,4,5,6,7,8,9,23,24,27,28,29, 2 этаж - № 1,2,3,4,5,6,7,8,9,10,11,12,13,14,15,16,17,36, подвал - № 1,2,3,4,5,12,13,14,15,16,17,18,  10:12:0010208:28 (толрговля, офис, склад)</t>
  </si>
  <si>
    <t>Помещение нежилое (помещения, менсарда), общ. Пл. 257,1 кв.м., 1- эт., г. Лахденопхья, ул. Советская, д. 5 (офис)</t>
  </si>
  <si>
    <t xml:space="preserve">детский дом, ул. Школьная, д. 3, общ. Пл. 978,8 кв.м  </t>
  </si>
  <si>
    <t>Здание школы, площадь общ. 2458,4 м.кв. 2 эт.  (образовательные)</t>
  </si>
  <si>
    <t>Здание школы, площадь общ. 756,1 м.кв. 2 эт., 10:12:0040201:87  (образовательные)</t>
  </si>
  <si>
    <t>здание 2-х этажное, площадь 670,1 кв.м.(образовательные)</t>
  </si>
  <si>
    <t>здание детского сада 2-х эт., площадь 529,4 кв.м.(образовательные)</t>
  </si>
  <si>
    <t>помещение, общ. Пл. 228,9 кв.м.(образовательные)</t>
  </si>
  <si>
    <t>здание детского сада, общ.пл. 340,5 кв.м.(образовательные)</t>
  </si>
  <si>
    <t>здание детского сада, общ.пл. 2346,5 кв.м.(образовательные)</t>
  </si>
  <si>
    <t>здание 2-х эт. Общ.пол. 577,2 кв.м.(образовательные)</t>
  </si>
  <si>
    <t>помещение на 1 и 2 этажах, общ. Пол 436,4 кв.м.(образовательные)</t>
  </si>
  <si>
    <t>Здание школы 2-х эт.,  общ пл. 441 кв.м. и городской стадион (образовательные)</t>
  </si>
  <si>
    <t>здание школы общ. Пл. 2044,3 кв.м., 10:12:0020201:83(образовательные)</t>
  </si>
  <si>
    <t>спортзал (образовательные)</t>
  </si>
  <si>
    <t>помещение пл.2 549,8 кв.м. цокольный этаж, 1,2,3, мансарда, номера на поэтажном плане цокольный эт. 1-21,26-38, 1 эт. 1-47, 2 эт. 1-41, 3 эт. 1-59, мансарда 1-6 (образовательные)</t>
  </si>
  <si>
    <t>помещение № 1 с кадастровым номером 10:12:0020201:109 (подвал, этаж 1, этаж 2), общей площадью 1181,6 кв.м., помещение № 3 с кадастровым номером 10:12:0020201:111 (помещение на 1 этаже), общей площадью 1,8 кв.м., расположенные по адресу Лахденпохский район, пос. Мийнала, ул. Школьная, д. 7.(из состава Здание ясли-сад, 2-х этажное, общ. Пл. 321 кв.м.) (образовательные)</t>
  </si>
  <si>
    <t>Здание школы 2-х.эт., общ. Пл. 755,8 кв.м.(образовательные)</t>
  </si>
  <si>
    <t>здание детского сада, общ.пл. 1400 кв.м.(образовательные)</t>
  </si>
  <si>
    <t>здание столовой, общ. Пл. 213,8 кв.м.(образовательные)</t>
  </si>
  <si>
    <t>спортивный комплекс с залом размером 36*18, общ. Пол. 648 кв.м.(образовательные)</t>
  </si>
  <si>
    <t>здание школы, общ. Пол. 1156,2 кв.м.(образовательные)</t>
  </si>
  <si>
    <t>здание школы 2-х этажное  пл. 2672,4 кв.м.(образовательные)</t>
  </si>
  <si>
    <t>помещения общ. Пл. 1872,7, 1 и 2 подвал (школа)(образовательные)</t>
  </si>
  <si>
    <t>здание школы, общ. Пл. 1617,3 кв.м(образовательные)</t>
  </si>
  <si>
    <t>здание мастерских, общ. Пл. 603 кв.м. (образовательные)</t>
  </si>
  <si>
    <t>здание школы, общ. Пл. 4818,3 кв.м(образовательные)</t>
  </si>
  <si>
    <t>Автокласс, гараж, общей пл. 266,3 кв.м.(образовательные)</t>
  </si>
  <si>
    <t>здание 2-эт, общ. Пл. 319,8 кв.м.(административное)</t>
  </si>
  <si>
    <t>здание нежилое, 2-эт, общ. Пл. 1665  кв.м. ФОК Лен.шоссе, 3а.(спортивные)</t>
  </si>
  <si>
    <t>здание , Ленина, д. 20 (торговое - аптека)</t>
  </si>
  <si>
    <t>здание , Школьная, д. 4, пл. 137 кв.м. (административно-деловое)</t>
  </si>
  <si>
    <t>здание, п. Куркиеки, ул. Заречная, д. 11, площадь 319,1 кв.м (свободного назначения)</t>
  </si>
  <si>
    <t>помещения, п. Ласанен, ул. Ленинградская, д. 2, пол. 72 кв.м.(свободного назначения)</t>
  </si>
  <si>
    <t xml:space="preserve"> Здание больницы, п. Куркиеки, ул. Зеленая, д. 33, общ. Пл. 436,9 кв.м., 1 эт.(свободного назначения)</t>
  </si>
  <si>
    <t>1.2. помещение № 7а с кадастровым номером 10:12:0051001:109 (этаж 1), общей площадью 74,7 кв.м, расположенное в здании по адресу: Лахденпохский район, п. Ласанен, ул. Ленинградская, д. 4 (библиотека)</t>
  </si>
  <si>
    <t>1.3. помещение, общей площадью 115,6 кв.м. (этаж 1), запись в ЕГРП от 28.11.2012 г. №10-10-07/021/2012-413, расположенное по адресу Лахденпохский район, п. Ихала, ул. Школьная, д. 2-б (библиотека)</t>
  </si>
  <si>
    <t xml:space="preserve"> помещение № 2 с кадастровым номером 10:12:0020201:110 (этаж 1), общей площадью 123,5 кв.м., расположенное в здании по адресу: Лахденпохский район, п. Мийнала,  д. 7 (библиотека)</t>
  </si>
  <si>
    <t>помещения, номера на поэтажном плане: 4 эт. - №№ 1, 2, 25, 26, 27, 28, 29, общ. Пл. 71,2, Советская, д. 7а (административное)</t>
  </si>
  <si>
    <t>помещения, номера на поэтажном плане: 2 эт. - № 12, 4 эт. - №№ 3, 13, 14, 17, 18, общей площадью 64 кв.м., Советская, д. 7а(административное)</t>
  </si>
  <si>
    <t>помещения, номера на поэтажном плане: 1 эт. - № 15,16, 2 эт. - №№  4, 6, 18, 19, 20, 21, 22, 23, 25,  3 эт. – 1, 2, 3, 4, 6, 7, 8, 9, 10, 11, 12, 13, 14, 15, 16, 17, 18, 19, 20, 21, 22, 23, 24, 25, 4 эт. –  22, 23, 24, площадью 556 кв.м., помещение, номер на поэтажном плане: 2 эт. - № 1 , общей площадью 14,8 кв.м.,  Советская, д. 7а (административное)</t>
  </si>
  <si>
    <t>помещения, общ. Пл. 24,8, Советская, д. 7а(административное)</t>
  </si>
  <si>
    <t>Здание водонасосной станции 10:12:0000000:4869п. Куркиеки ул. Новаяплощадь 68,8 кв.м,  инв. № 322 (коммунально-бытовое)</t>
  </si>
  <si>
    <t>Здание канализационных очистных сооружений 10:12:0000000:4868п. Куркиеки ул. Зеленая, д.37площадь 184,4 кв.м, инв № 320(коммунально-бытовое)</t>
  </si>
  <si>
    <t>Здание очистных сооружений 10:12:0000000:2439п. Ласанен территория ОАО "Концерн"Океанприбор"площадь 149,2 кв.м, инв № 17(коммунально-бытовое)</t>
  </si>
  <si>
    <t>Водозаборные сооружения 10:12:0000000:2440 п. Ласанен площадь 89,3 кв.м., инв № 22(коммунально-бытовое)</t>
  </si>
  <si>
    <t>Водопроводные сетип. Куркиеки ул. Новая, ул. Пролетарская, ул. Советская, ул. Заречная, ул. Совхозная  протяженность 4200 м(коммунально-бытовое)</t>
  </si>
  <si>
    <t>Канализационные сетип. Куркиеки ул. Новая, ул. Пролетарская, ул. Заречная  1984 год постройки(коммунально-бытовое)</t>
  </si>
  <si>
    <t>Водопроводные сетип. Ласанен ул. Ленинградская протяженность 1400 м(коммунально-бытовое)</t>
  </si>
  <si>
    <t>Канализационные сети п. Ласанен ул. Ленинградская протяженность 1060 м, 1967 г.п.(коммунально-бытовое)</t>
  </si>
  <si>
    <t xml:space="preserve">Кладбище (финское) п. Отсанлахти (Окраина) площадь 300 кв.м </t>
  </si>
  <si>
    <t xml:space="preserve">Кладбище (финское)  п. Отсанлахти, район моста через р. Соскуанйоки площадь 8000 кв.м </t>
  </si>
  <si>
    <t xml:space="preserve">Кладбище п. Отсанлахти, район моста через р. Соскуанйоки площадь 50000 кв.м </t>
  </si>
  <si>
    <t xml:space="preserve">Захоронение финское п. Куркиеки ул. Ленина  1939 год </t>
  </si>
  <si>
    <t xml:space="preserve">Памятник неизвестному солдату 10:12:0000000:5426 п. Куркиеки ул. Ленина общая площадь 6 кв.м </t>
  </si>
  <si>
    <t>Здание водозаборных сооружений 10:12:0000000:5447пос. Ласанен площадь 21,3 кв.м(коммунально-бытовое)</t>
  </si>
  <si>
    <t>Здание насосной станции 10:12:0000000:4864пос. Куркиеки, ул. Заречная площадь 13,8 кв.м(коммунально-бытовое)</t>
  </si>
  <si>
    <t>Здание канализационной насосной станции 10:12:0000000:4867 пос. Куркиеки, ул. Заречная площадь 24 кв.м(коммунально-бытовое)</t>
  </si>
  <si>
    <t>Здание канализационной насосной станции 10:12:0000000:4870 пос. Куркиеки, ул. Заречная площадь 24,1 кв.м(коммунально-бытовое)</t>
  </si>
  <si>
    <t>Здание канализационной насосной станции 10:12:0000000:4866 пос. Куркиеки, ул. Заречная площадь 24,8 кв.м(коммунально-бытовое)</t>
  </si>
  <si>
    <t>Здание канализационных очистных сооруженийп.Куркиеки, ул.Заречная. д.8 Год постройки 1996, 315 кв.м.(коммунально-бытовое)</t>
  </si>
  <si>
    <t>Здание водонасосной станции 10:12:0000000:2183 Лахденпохский район, п.Ихала, ул.Центральная  1987 года постр.Площадь - 16,5 кв.м. инв № 289    (коммунально-бытовое)</t>
  </si>
  <si>
    <t>Здание водоочистных сооружений (КОС) 10:12:0020201:91 Лахденпохский район, п.Мийнала  1985 года постр.Площадь - 83 кв.м. , инв № 84(коммунально-бытовое)</t>
  </si>
  <si>
    <t>Здание водоочистных сооружений (КОС) 10:12:0000000:2181 Лахденпохский район, п.Ихала, ул.Лесная  Площадь - 46 кв.м. инв № 288(коммунально-бытовое)</t>
  </si>
  <si>
    <t>Здание водоперекачивающей  станции (II подъема) 10:12:0000000:2139 Лахденпохский район, п.Ихала, ул.Лесная Площадь - 27,5 кв.м. (коммунально-бытовое)Производительность 50 куб.м./час. инв № 286</t>
  </si>
  <si>
    <t>Здание водозабора  10:12:0000000:4833 п.Тиурула, ул.Солнечная площадь 37,1 кв.м, инв № 165, 1959 г.п.(коммунально-бытовое)</t>
  </si>
  <si>
    <t>Водонапорная башня 10:12:0040601:71 п.Тиурула, ул.Солнечная объем 50 куб. м., 1959 г.п.(коммунально-бытовое)</t>
  </si>
  <si>
    <t>Здание водозабора 10:12:0000000:4836 п.Хийтола, улица Полевая(коммунально-бытовое)</t>
  </si>
  <si>
    <t>Здание водозабора 10:12:0000000:4835 п. Хийтола, ул. Зеленая  площадь 29,8 кв,м инв № 341, 1969 г.п.(коммунально-бытовое)</t>
  </si>
  <si>
    <t>Водонапорная башня10:12:0040109:115 п. Хийтола, ул. Зеленая 24 куб.м., 1987 г.п.(коммунально-бытовое)</t>
  </si>
  <si>
    <t>Водонапорная башня 10:12:0000000:5401 п. Хийтола, ул. Лесная 90 куб.м, 1972 г.п.(коммунально-бытовое)</t>
  </si>
  <si>
    <t>Здание водозабора 10:12:0000000:4832 п. Куликово, ул. Центральная(коммунально-бытовое)</t>
  </si>
  <si>
    <t>Здание водозабора 10:12:0040702:205 п. Куликово, ул. Ленина 6,3 кв.м., инв. № 94(коммунально-бытовое)</t>
  </si>
  <si>
    <t>Водонапорная башня 10:12:0000000:5399п.Куликово, ул.Центральная 50 куб.м., 1969 г.п.(коммунально-бытовое)</t>
  </si>
  <si>
    <t>Водонапорная башня 10:12:0040702:222 п.Куликово, ул.Цветочная 50 куб.м., 1960 г.п.(коммунально-бытовое)</t>
  </si>
  <si>
    <t>Водопроводные сети п. Куликово 5500 м., 1969 г.п.(коммунально-бытовое)</t>
  </si>
  <si>
    <t>Канализационные сети п. Куликово 3100 м., 1969 г.п.(коммунально-бытовое)</t>
  </si>
  <si>
    <t>Водонапорная башня 10:12:0000000:5420 п.Тоунан, ул. Победы 4500 м., 1984 г.п.(коммунально-бытовое)</t>
  </si>
  <si>
    <t>Здание водозабора п. Тоунан, ул. Победы 32 кв.м., инв № 98(коммунально-бытовое)</t>
  </si>
  <si>
    <t>Здание водозабора п. Ринтала 1972 г.п.(коммунально-бытовое)</t>
  </si>
  <si>
    <t>Водонапорная башня 10:12:0000000:5411  п.Вялимяки ул.Зелёная площадь 25 м2(коммунально-бытовое)</t>
  </si>
  <si>
    <t>Встроенные нежилые помещения, площадью14,8 кв.м., ул. Ленина, д. 5б  10:12:0010211:478 (коридор)</t>
  </si>
  <si>
    <t>Встроенные нежилые помещения, площадью 47,5 кв.м., ул. Ленина, д. 5б  10:12:0010211:476 (коридор)</t>
  </si>
  <si>
    <t xml:space="preserve">Здание (от Детского дома) по адресу: г. Лахденпохья, ул. Ладожской флотилии, д. 3 (спальный корпус) </t>
  </si>
  <si>
    <t>Водонасосная станция п.Вялимяки ул.Зелёная (коммунально-бытовое)</t>
  </si>
  <si>
    <t>Водопроводные сети п.Эстерло 1774 м(коммунально-бытовое)</t>
  </si>
  <si>
    <t>Водопроводные сети п.Вялимяки, 380 м(коммунально-бытовое)</t>
  </si>
  <si>
    <t>Фронт. Погруз."Беларус"(коммунально-бытовое)</t>
  </si>
  <si>
    <t>имущ.казны (транспорт)  ГАЗ 4301 гос.номер В 196 ЕА 10 (коммунально-бытовое)</t>
  </si>
  <si>
    <t>Колодец п.Вялимяки, ул. Зеленая(коммунально-бытовое)</t>
  </si>
  <si>
    <t>Колодец п.Эстерло, ул. Центральная(коммунально-бытовое)</t>
  </si>
  <si>
    <t>Колодец п.Элисенваара ул.Октябрьская  ,13(коммунально-бытовое)</t>
  </si>
  <si>
    <t>Колодец п.Элисенваара ул.Железнодорожная  ,1(коммунально-бытовое)</t>
  </si>
  <si>
    <t>Колодец п.Элисенваара ул.Железнодорожная  ,8(коммунально-бытовое)</t>
  </si>
  <si>
    <t>Колодец п.Элисенваара ул.Вокзальная   ,5(коммунально-бытовое)</t>
  </si>
  <si>
    <t>Колодец п.Элисенваара ул.Железнодорожная  ,4а(коммунально-бытовое)</t>
  </si>
  <si>
    <t>Колодец п.Элисенваара ул.Куркиокское шоссе  ,12(коммунально-бытовое)</t>
  </si>
  <si>
    <t>Колодец п.Элисенваара ул.Петровского  ,23(коммунально-бытовое)</t>
  </si>
  <si>
    <t>Колодец п.Элисенваара ул.Октябрьская  ,6(коммунально-бытовое)</t>
  </si>
  <si>
    <t>Колодец п.Элисенваара ул.Октябрьская  ,2(коммунально-бытовое)</t>
  </si>
  <si>
    <t>Колодец п.Элисенваара ул.Лесная  ,8(коммунально-бытовое)</t>
  </si>
  <si>
    <t>Колодец п.Элисенваара ул.Школьная  ,24(коммунально-бытовое)</t>
  </si>
  <si>
    <t>Колодец п.Элисенваара ул.Куркиокское шоссе  ,13(коммунально-бытовое)</t>
  </si>
  <si>
    <t>Колодец п.Элисенваара ул.Школьная  ,10(коммунально-бытовое)</t>
  </si>
  <si>
    <t>Колодец п.Элисенваара ул.Школьная  ,18(коммунально-бытовое)</t>
  </si>
  <si>
    <t>Колодец п.Элисенваара ул.Октябрьская  ,16(коммунально-бытовое)</t>
  </si>
  <si>
    <t>Колодец п.Элисенваара ул.Школьная, д. 14а(коммунально-бытовое)</t>
  </si>
  <si>
    <t>Колодец п.Элисенваара ул.Вокзальная  ,5(коммунально-бытовое)</t>
  </si>
  <si>
    <t>Колодец п.Элисенваара ул.Лесная  ,16(коммунально-бытовое)</t>
  </si>
  <si>
    <t>Колодец п.Элисенваара ул.Вокзальная  ,3(коммунально-бытовое)</t>
  </si>
  <si>
    <t>Колодец п.Элисенваара ул.Школьная  ,1(коммунально-бытовое)</t>
  </si>
  <si>
    <t>Колодец  п.Элисенваара ул.Первомайская  ,6(коммунально-бытовое)</t>
  </si>
  <si>
    <t>Колодец п.Элисенваара ул.Петровского ,17(коммунально-бытовое)</t>
  </si>
  <si>
    <t>Колодецп.Элисенваара ул.Школьная  ,4(коммунально-бытовое)</t>
  </si>
  <si>
    <t>Автомобиль ГАЗ-3309 модель UFP-CFP-35071 п. Хийтола(коммунально-бытовое)</t>
  </si>
  <si>
    <t>Водопроводные сети п.Ринтала 800 м., 1972 г.п.(коммунально-бытовое)</t>
  </si>
  <si>
    <t>Канализационные сети п. Тоунан 1200 м.(коммунально-бытовое)</t>
  </si>
  <si>
    <t>Водопроводные сети п. Тоунан 4500 м., 1984 г.п.(коммунально-бытовое)</t>
  </si>
  <si>
    <t>Канализационные сети п. Хийтола, ул. Ленина, 320 м.,  1972 г.п.(коммунально-бытовое)</t>
  </si>
  <si>
    <t>Водопроводные сети п. Хийтола(коммунально-бытовое)</t>
  </si>
  <si>
    <t>Водопроводные сети п. Тиурула 2700 м., 1972 г.п.(коммунально-бытовое)</t>
  </si>
  <si>
    <t>Самосвал САЗ 3507-01-015 г.Лахденпохья(коммунально-бытовое)</t>
  </si>
  <si>
    <t>Здание водонапорной башни 10:12:0000000:4946 Лахденпохский район, п.Ихала, ул.Карельская, д. б/н(коммунально-бытовое)</t>
  </si>
  <si>
    <t>Колодец(коммунально-бытовое)</t>
  </si>
  <si>
    <t>Колодец школы(коммунально-бытовое)</t>
  </si>
  <si>
    <t>Водопроводные сети  Лахденпохский район, п.Ихала Протяженность - 10100 м. Балансовая стоимость - 762081,00 руб.(коммунально-бытовое)</t>
  </si>
  <si>
    <t>Канализационная сеть 10:12:0000000:2155 Лахденпохский район, п.Ихала Протяженность - 2908 м.  Инв № 1(коммунально-бытовое)</t>
  </si>
  <si>
    <t>Канализационная сеть 10:12:0000000:2286 Лахденпохский район, п.Мийнала Протяженность -1241 м. (коммунально-бытовое)</t>
  </si>
  <si>
    <t>Водопроводные сети  10:12:0020901:135 Лахденпохский район, п.Мийнала Протяженность - 7500 м. Балансовая стоимость -1216325,00 руб.(коммунально-бытовое)</t>
  </si>
  <si>
    <t>помещения, общ. Пл. 419, Советская, д. 7а(административное)</t>
  </si>
  <si>
    <t xml:space="preserve">договор аренды  с Суходольскас А.П. от № 129 от 01.10.2018 г. </t>
  </si>
  <si>
    <t xml:space="preserve">Пристройка к зданию дома ребенка, г. Лахденпохья, ул. Ленина,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</si>
</sst>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u/>
      <sz val="12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62"/>
      <name val="Arial"/>
      <family val="2"/>
      <charset val="204"/>
    </font>
    <font>
      <sz val="8"/>
      <color indexed="49"/>
      <name val="Arial"/>
      <family val="2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B05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3" tint="0.39997558519241921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4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vertical="top"/>
    </xf>
    <xf numFmtId="2" fontId="2" fillId="3" borderId="5" xfId="0" applyNumberFormat="1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4" fontId="3" fillId="2" borderId="9" xfId="0" applyNumberFormat="1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2" fontId="3" fillId="2" borderId="11" xfId="0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vertical="top"/>
    </xf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4" fontId="3" fillId="2" borderId="16" xfId="0" applyNumberFormat="1" applyFont="1" applyFill="1" applyBorder="1" applyAlignment="1">
      <alignment vertical="top"/>
    </xf>
    <xf numFmtId="2" fontId="3" fillId="2" borderId="17" xfId="0" applyNumberFormat="1" applyFont="1" applyFill="1" applyBorder="1" applyAlignment="1">
      <alignment vertical="top" wrapText="1"/>
    </xf>
    <xf numFmtId="4" fontId="3" fillId="2" borderId="18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4" fontId="2" fillId="3" borderId="24" xfId="0" applyNumberFormat="1" applyFont="1" applyFill="1" applyBorder="1" applyAlignment="1">
      <alignment vertical="top"/>
    </xf>
    <xf numFmtId="4" fontId="2" fillId="3" borderId="25" xfId="0" applyNumberFormat="1" applyFont="1" applyFill="1" applyBorder="1" applyAlignment="1">
      <alignment vertical="top"/>
    </xf>
    <xf numFmtId="2" fontId="2" fillId="3" borderId="26" xfId="0" applyNumberFormat="1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top" wrapText="1"/>
    </xf>
    <xf numFmtId="4" fontId="3" fillId="2" borderId="30" xfId="0" applyNumberFormat="1" applyFont="1" applyFill="1" applyBorder="1" applyAlignment="1">
      <alignment vertical="top"/>
    </xf>
    <xf numFmtId="2" fontId="3" fillId="2" borderId="31" xfId="0" applyNumberFormat="1" applyFont="1" applyFill="1" applyBorder="1" applyAlignment="1">
      <alignment vertical="top" wrapText="1"/>
    </xf>
    <xf numFmtId="4" fontId="3" fillId="2" borderId="32" xfId="0" applyNumberFormat="1" applyFont="1" applyFill="1" applyBorder="1" applyAlignment="1">
      <alignment vertical="top"/>
    </xf>
    <xf numFmtId="0" fontId="3" fillId="2" borderId="33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horizontal="left" vertical="top" wrapText="1"/>
    </xf>
    <xf numFmtId="4" fontId="3" fillId="2" borderId="35" xfId="0" applyNumberFormat="1" applyFont="1" applyFill="1" applyBorder="1" applyAlignment="1">
      <alignment vertical="top"/>
    </xf>
    <xf numFmtId="2" fontId="3" fillId="2" borderId="36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/>
    </xf>
    <xf numFmtId="2" fontId="2" fillId="3" borderId="2" xfId="0" applyNumberFormat="1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vertical="top"/>
    </xf>
    <xf numFmtId="2" fontId="3" fillId="2" borderId="7" xfId="0" applyNumberFormat="1" applyFont="1" applyFill="1" applyBorder="1" applyAlignment="1">
      <alignment vertical="top" wrapText="1"/>
    </xf>
    <xf numFmtId="4" fontId="3" fillId="2" borderId="14" xfId="0" applyNumberFormat="1" applyFont="1" applyFill="1" applyBorder="1" applyAlignment="1">
      <alignment vertical="top"/>
    </xf>
    <xf numFmtId="0" fontId="3" fillId="2" borderId="37" xfId="0" applyFont="1" applyFill="1" applyBorder="1" applyAlignment="1">
      <alignment horizontal="center" vertical="top" wrapText="1"/>
    </xf>
    <xf numFmtId="4" fontId="3" fillId="2" borderId="28" xfId="0" applyNumberFormat="1" applyFont="1" applyFill="1" applyBorder="1" applyAlignment="1">
      <alignment vertical="top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4" fontId="3" fillId="2" borderId="36" xfId="0" applyNumberFormat="1" applyFont="1" applyFill="1" applyBorder="1" applyAlignment="1">
      <alignment vertical="top"/>
    </xf>
    <xf numFmtId="2" fontId="3" fillId="2" borderId="33" xfId="0" applyNumberFormat="1" applyFont="1" applyFill="1" applyBorder="1" applyAlignment="1">
      <alignment vertical="top" wrapText="1"/>
    </xf>
    <xf numFmtId="0" fontId="3" fillId="2" borderId="4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vertical="top"/>
    </xf>
    <xf numFmtId="2" fontId="5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vertical="top" wrapText="1"/>
    </xf>
    <xf numFmtId="49" fontId="3" fillId="4" borderId="15" xfId="0" applyNumberFormat="1" applyFont="1" applyFill="1" applyBorder="1" applyAlignment="1">
      <alignment horizontal="left" vertical="top" wrapText="1"/>
    </xf>
    <xf numFmtId="4" fontId="3" fillId="4" borderId="15" xfId="0" applyNumberFormat="1" applyFont="1" applyFill="1" applyBorder="1" applyAlignment="1">
      <alignment vertical="top"/>
    </xf>
    <xf numFmtId="2" fontId="3" fillId="4" borderId="15" xfId="0" applyNumberFormat="1" applyFont="1" applyFill="1" applyBorder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4" fontId="3" fillId="4" borderId="22" xfId="0" applyNumberFormat="1" applyFont="1" applyFill="1" applyBorder="1" applyAlignment="1">
      <alignment vertical="top"/>
    </xf>
    <xf numFmtId="4" fontId="3" fillId="4" borderId="43" xfId="0" applyNumberFormat="1" applyFont="1" applyFill="1" applyBorder="1" applyAlignment="1">
      <alignment vertical="top"/>
    </xf>
    <xf numFmtId="4" fontId="3" fillId="4" borderId="44" xfId="0" applyNumberFormat="1" applyFont="1" applyFill="1" applyBorder="1" applyAlignment="1">
      <alignment vertical="top"/>
    </xf>
    <xf numFmtId="0" fontId="3" fillId="4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left" vertical="top" wrapText="1"/>
    </xf>
    <xf numFmtId="4" fontId="3" fillId="4" borderId="7" xfId="0" applyNumberFormat="1" applyFont="1" applyFill="1" applyBorder="1" applyAlignment="1">
      <alignment vertical="top"/>
    </xf>
    <xf numFmtId="2" fontId="3" fillId="4" borderId="7" xfId="0" applyNumberFormat="1" applyFont="1" applyFill="1" applyBorder="1" applyAlignment="1">
      <alignment vertical="top" wrapText="1"/>
    </xf>
    <xf numFmtId="4" fontId="2" fillId="3" borderId="20" xfId="0" applyNumberFormat="1" applyFont="1" applyFill="1" applyBorder="1" applyAlignment="1">
      <alignment vertical="top"/>
    </xf>
    <xf numFmtId="4" fontId="2" fillId="3" borderId="6" xfId="0" applyNumberFormat="1" applyFont="1" applyFill="1" applyBorder="1" applyAlignment="1">
      <alignment vertical="top"/>
    </xf>
    <xf numFmtId="4" fontId="3" fillId="2" borderId="41" xfId="0" applyNumberFormat="1" applyFont="1" applyFill="1" applyBorder="1" applyAlignment="1">
      <alignment vertical="top"/>
    </xf>
    <xf numFmtId="4" fontId="3" fillId="2" borderId="42" xfId="0" applyNumberFormat="1" applyFont="1" applyFill="1" applyBorder="1" applyAlignment="1">
      <alignment vertical="top"/>
    </xf>
    <xf numFmtId="4" fontId="2" fillId="3" borderId="28" xfId="0" applyNumberFormat="1" applyFont="1" applyFill="1" applyBorder="1" applyAlignment="1">
      <alignment vertical="top"/>
    </xf>
    <xf numFmtId="4" fontId="3" fillId="2" borderId="39" xfId="0" applyNumberFormat="1" applyFont="1" applyFill="1" applyBorder="1" applyAlignment="1">
      <alignment vertical="top"/>
    </xf>
    <xf numFmtId="4" fontId="3" fillId="2" borderId="40" xfId="0" applyNumberFormat="1" applyFont="1" applyFill="1" applyBorder="1" applyAlignment="1">
      <alignment vertical="top"/>
    </xf>
    <xf numFmtId="4" fontId="3" fillId="2" borderId="33" xfId="0" applyNumberFormat="1" applyFont="1" applyFill="1" applyBorder="1" applyAlignment="1">
      <alignment vertical="top"/>
    </xf>
    <xf numFmtId="0" fontId="3" fillId="4" borderId="15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4" fontId="3" fillId="2" borderId="37" xfId="0" applyNumberFormat="1" applyFont="1" applyFill="1" applyBorder="1" applyAlignment="1">
      <alignment vertical="top"/>
    </xf>
    <xf numFmtId="4" fontId="3" fillId="2" borderId="38" xfId="0" applyNumberFormat="1" applyFont="1" applyFill="1" applyBorder="1" applyAlignment="1">
      <alignment vertical="top"/>
    </xf>
    <xf numFmtId="0" fontId="3" fillId="4" borderId="44" xfId="0" applyFont="1" applyFill="1" applyBorder="1" applyAlignment="1">
      <alignment horizontal="center" vertical="top" wrapText="1"/>
    </xf>
    <xf numFmtId="0" fontId="3" fillId="4" borderId="44" xfId="0" applyFont="1" applyFill="1" applyBorder="1" applyAlignment="1">
      <alignment vertical="top" wrapText="1"/>
    </xf>
    <xf numFmtId="0" fontId="3" fillId="4" borderId="44" xfId="0" applyFont="1" applyFill="1" applyBorder="1" applyAlignment="1">
      <alignment horizontal="left" vertical="top" wrapText="1"/>
    </xf>
    <xf numFmtId="2" fontId="3" fillId="4" borderId="44" xfId="0" applyNumberFormat="1" applyFont="1" applyFill="1" applyBorder="1" applyAlignment="1">
      <alignment vertical="top" wrapText="1"/>
    </xf>
    <xf numFmtId="14" fontId="3" fillId="4" borderId="7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2" fontId="2" fillId="3" borderId="28" xfId="0" applyNumberFormat="1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vertical="top" wrapText="1"/>
    </xf>
    <xf numFmtId="49" fontId="3" fillId="2" borderId="33" xfId="0" applyNumberFormat="1" applyFont="1" applyFill="1" applyBorder="1" applyAlignment="1">
      <alignment horizontal="center" vertical="top" wrapText="1"/>
    </xf>
    <xf numFmtId="1" fontId="3" fillId="2" borderId="34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 wrapText="1"/>
    </xf>
    <xf numFmtId="1" fontId="3" fillId="4" borderId="12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vertical="top" wrapText="1"/>
    </xf>
    <xf numFmtId="2" fontId="3" fillId="4" borderId="15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vertical="top" wrapText="1"/>
    </xf>
    <xf numFmtId="49" fontId="3" fillId="4" borderId="44" xfId="0" applyNumberFormat="1" applyFont="1" applyFill="1" applyBorder="1" applyAlignment="1">
      <alignment horizontal="center" vertical="top" wrapText="1"/>
    </xf>
    <xf numFmtId="1" fontId="3" fillId="4" borderId="47" xfId="0" applyNumberFormat="1" applyFont="1" applyFill="1" applyBorder="1" applyAlignment="1">
      <alignment horizontal="center" vertical="top" wrapText="1"/>
    </xf>
    <xf numFmtId="2" fontId="3" fillId="2" borderId="33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/>
    <xf numFmtId="0" fontId="5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vertical="top"/>
    </xf>
    <xf numFmtId="2" fontId="2" fillId="3" borderId="7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 vertical="top" wrapText="1"/>
    </xf>
    <xf numFmtId="4" fontId="3" fillId="2" borderId="15" xfId="0" applyNumberFormat="1" applyFont="1" applyFill="1" applyBorder="1" applyAlignment="1">
      <alignment vertical="top"/>
    </xf>
    <xf numFmtId="2" fontId="3" fillId="2" borderId="15" xfId="0" applyNumberFormat="1" applyFont="1" applyFill="1" applyBorder="1" applyAlignment="1">
      <alignment vertical="top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48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49" fontId="3" fillId="3" borderId="7" xfId="0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vertical="top" wrapText="1"/>
    </xf>
    <xf numFmtId="49" fontId="3" fillId="6" borderId="7" xfId="0" applyNumberFormat="1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vertical="top" wrapText="1"/>
    </xf>
    <xf numFmtId="49" fontId="3" fillId="7" borderId="7" xfId="0" applyNumberFormat="1" applyFont="1" applyFill="1" applyBorder="1" applyAlignment="1">
      <alignment horizontal="center" wrapText="1"/>
    </xf>
    <xf numFmtId="0" fontId="28" fillId="4" borderId="15" xfId="0" applyFont="1" applyFill="1" applyBorder="1" applyAlignment="1">
      <alignment vertical="top" wrapText="1"/>
    </xf>
    <xf numFmtId="0" fontId="10" fillId="0" borderId="0" xfId="0" applyFont="1"/>
    <xf numFmtId="0" fontId="10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1" fontId="10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4" fontId="13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27" fillId="2" borderId="33" xfId="0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49" fontId="3" fillId="8" borderId="7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1" fontId="9" fillId="4" borderId="12" xfId="0" applyNumberFormat="1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vertical="top"/>
    </xf>
    <xf numFmtId="2" fontId="9" fillId="4" borderId="1" xfId="0" applyNumberFormat="1" applyFont="1" applyFill="1" applyBorder="1" applyAlignment="1">
      <alignment vertical="top" wrapText="1"/>
    </xf>
    <xf numFmtId="0" fontId="29" fillId="4" borderId="1" xfId="0" applyFont="1" applyFill="1" applyBorder="1" applyAlignment="1">
      <alignment vertical="top" wrapText="1"/>
    </xf>
    <xf numFmtId="0" fontId="27" fillId="4" borderId="1" xfId="0" applyFont="1" applyFill="1" applyBorder="1" applyAlignment="1">
      <alignment vertical="top" wrapText="1"/>
    </xf>
    <xf numFmtId="0" fontId="30" fillId="0" borderId="4" xfId="0" applyFont="1" applyBorder="1" applyAlignment="1">
      <alignment vertical="center" wrapText="1"/>
    </xf>
    <xf numFmtId="0" fontId="30" fillId="0" borderId="49" xfId="0" applyFont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7" xfId="0" applyBorder="1"/>
    <xf numFmtId="0" fontId="30" fillId="0" borderId="1" xfId="0" applyFont="1" applyBorder="1"/>
    <xf numFmtId="0" fontId="0" fillId="0" borderId="12" xfId="0" applyBorder="1"/>
    <xf numFmtId="0" fontId="0" fillId="0" borderId="15" xfId="0" applyBorder="1"/>
    <xf numFmtId="0" fontId="15" fillId="0" borderId="4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0" fillId="0" borderId="14" xfId="0" applyBorder="1"/>
    <xf numFmtId="0" fontId="15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1" xfId="0" applyFont="1" applyBorder="1"/>
    <xf numFmtId="0" fontId="20" fillId="0" borderId="1" xfId="0" applyFont="1" applyBorder="1" applyAlignment="1">
      <alignment wrapText="1"/>
    </xf>
    <xf numFmtId="0" fontId="19" fillId="0" borderId="1" xfId="0" applyFont="1" applyBorder="1"/>
    <xf numFmtId="0" fontId="19" fillId="0" borderId="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9" xfId="0" applyFont="1" applyBorder="1" applyAlignment="1">
      <alignment horizontal="justify" vertical="center" wrapText="1"/>
    </xf>
    <xf numFmtId="0" fontId="19" fillId="0" borderId="50" xfId="0" applyFont="1" applyBorder="1" applyAlignment="1">
      <alignment horizontal="justify" vertical="center" wrapText="1"/>
    </xf>
    <xf numFmtId="0" fontId="19" fillId="0" borderId="51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53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4" fillId="0" borderId="58" xfId="0" applyFont="1" applyBorder="1" applyAlignment="1">
      <alignment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0" fontId="21" fillId="0" borderId="58" xfId="0" applyFont="1" applyBorder="1" applyAlignment="1">
      <alignment horizontal="right" vertical="center" wrapText="1"/>
    </xf>
    <xf numFmtId="0" fontId="19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19" fillId="0" borderId="51" xfId="0" applyFont="1" applyBorder="1" applyAlignment="1">
      <alignment horizontal="center" wrapText="1"/>
    </xf>
    <xf numFmtId="2" fontId="19" fillId="0" borderId="51" xfId="0" applyNumberFormat="1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2" fontId="19" fillId="0" borderId="53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51" xfId="0" applyFont="1" applyBorder="1" applyAlignment="1">
      <alignment horizontal="center"/>
    </xf>
    <xf numFmtId="0" fontId="19" fillId="0" borderId="56" xfId="0" applyFont="1" applyBorder="1" applyAlignment="1">
      <alignment horizontal="center" wrapText="1"/>
    </xf>
    <xf numFmtId="0" fontId="19" fillId="0" borderId="5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4" fillId="0" borderId="62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21" fillId="0" borderId="59" xfId="0" applyFont="1" applyBorder="1" applyAlignment="1">
      <alignment horizontal="justify" vertical="center" wrapText="1"/>
    </xf>
    <xf numFmtId="0" fontId="21" fillId="0" borderId="0" xfId="0" applyFont="1" applyAlignment="1">
      <alignment horizontal="right" vertical="center" wrapText="1"/>
    </xf>
    <xf numFmtId="0" fontId="21" fillId="0" borderId="59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9" fillId="0" borderId="44" xfId="0" applyFont="1" applyFill="1" applyBorder="1" applyAlignment="1">
      <alignment vertical="center" wrapText="1"/>
    </xf>
    <xf numFmtId="14" fontId="19" fillId="0" borderId="0" xfId="0" applyNumberFormat="1" applyFont="1"/>
    <xf numFmtId="14" fontId="0" fillId="0" borderId="1" xfId="0" applyNumberFormat="1" applyFont="1" applyBorder="1"/>
    <xf numFmtId="0" fontId="0" fillId="0" borderId="0" xfId="0" applyAlignment="1">
      <alignment wrapText="1"/>
    </xf>
    <xf numFmtId="0" fontId="27" fillId="2" borderId="1" xfId="0" applyFont="1" applyFill="1" applyBorder="1" applyAlignment="1">
      <alignment vertical="top" wrapText="1"/>
    </xf>
    <xf numFmtId="0" fontId="27" fillId="2" borderId="7" xfId="0" applyFont="1" applyFill="1" applyBorder="1" applyAlignment="1">
      <alignment vertical="top" wrapText="1"/>
    </xf>
    <xf numFmtId="0" fontId="32" fillId="2" borderId="7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4" borderId="44" xfId="0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0" fillId="0" borderId="44" xfId="0" applyFill="1" applyBorder="1"/>
    <xf numFmtId="0" fontId="15" fillId="0" borderId="0" xfId="0" applyFont="1"/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21" fillId="0" borderId="66" xfId="0" applyFont="1" applyBorder="1" applyAlignment="1">
      <alignment horizontal="justify" vertical="center" wrapText="1"/>
    </xf>
    <xf numFmtId="0" fontId="4" fillId="0" borderId="67" xfId="0" applyFont="1" applyBorder="1" applyAlignment="1">
      <alignment horizontal="right" vertical="center" wrapText="1"/>
    </xf>
    <xf numFmtId="0" fontId="4" fillId="0" borderId="66" xfId="0" applyFont="1" applyBorder="1" applyAlignment="1">
      <alignment horizontal="right" vertical="center" wrapText="1"/>
    </xf>
    <xf numFmtId="0" fontId="0" fillId="0" borderId="1" xfId="0" applyBorder="1" applyAlignment="1">
      <alignment wrapText="1" shrinkToFit="1"/>
    </xf>
    <xf numFmtId="0" fontId="0" fillId="0" borderId="1" xfId="0" applyFont="1" applyBorder="1" applyAlignment="1">
      <alignment wrapText="1" shrinkToFit="1"/>
    </xf>
    <xf numFmtId="0" fontId="3" fillId="9" borderId="33" xfId="0" applyFont="1" applyFill="1" applyBorder="1" applyAlignment="1">
      <alignment vertical="top" wrapText="1"/>
    </xf>
    <xf numFmtId="49" fontId="3" fillId="9" borderId="33" xfId="0" applyNumberFormat="1" applyFont="1" applyFill="1" applyBorder="1" applyAlignment="1">
      <alignment horizontal="center" vertical="top" wrapText="1"/>
    </xf>
    <xf numFmtId="2" fontId="3" fillId="9" borderId="33" xfId="0" applyNumberFormat="1" applyFont="1" applyFill="1" applyBorder="1" applyAlignment="1">
      <alignment vertical="top" wrapText="1"/>
    </xf>
    <xf numFmtId="0" fontId="33" fillId="4" borderId="1" xfId="0" applyFont="1" applyFill="1" applyBorder="1" applyAlignment="1">
      <alignment vertical="top" wrapText="1"/>
    </xf>
    <xf numFmtId="0" fontId="3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/>
    <xf numFmtId="0" fontId="11" fillId="0" borderId="57" xfId="0" applyFont="1" applyBorder="1" applyAlignment="1">
      <alignment horizontal="center" wrapText="1"/>
    </xf>
    <xf numFmtId="0" fontId="10" fillId="0" borderId="57" xfId="0" applyFont="1" applyBorder="1" applyAlignment="1"/>
    <xf numFmtId="0" fontId="6" fillId="0" borderId="57" xfId="0" applyFont="1" applyBorder="1" applyAlignment="1">
      <alignment horizontal="center" wrapText="1"/>
    </xf>
    <xf numFmtId="0" fontId="0" fillId="0" borderId="57" xfId="0" applyBorder="1" applyAlignment="1"/>
    <xf numFmtId="0" fontId="0" fillId="0" borderId="0" xfId="0" applyAlignment="1">
      <alignment wrapText="1"/>
    </xf>
    <xf numFmtId="0" fontId="0" fillId="0" borderId="1" xfId="0" applyBorder="1" applyAlignment="1"/>
    <xf numFmtId="0" fontId="14" fillId="0" borderId="0" xfId="0" applyFont="1" applyAlignment="1">
      <alignment shrinkToFit="1"/>
    </xf>
    <xf numFmtId="0" fontId="14" fillId="0" borderId="57" xfId="0" applyFont="1" applyBorder="1" applyAlignment="1">
      <alignment shrinkToFit="1"/>
    </xf>
    <xf numFmtId="0" fontId="24" fillId="0" borderId="0" xfId="0" applyFont="1" applyAlignment="1"/>
    <xf numFmtId="0" fontId="14" fillId="0" borderId="0" xfId="0" applyFont="1" applyAlignment="1"/>
    <xf numFmtId="0" fontId="26" fillId="0" borderId="0" xfId="0" applyFont="1" applyAlignment="1"/>
    <xf numFmtId="0" fontId="19" fillId="0" borderId="24" xfId="0" applyFont="1" applyBorder="1" applyAlignment="1">
      <alignment horizontal="justify" vertical="center" wrapText="1"/>
    </xf>
    <xf numFmtId="0" fontId="19" fillId="0" borderId="50" xfId="0" applyFont="1" applyBorder="1" applyAlignment="1">
      <alignment horizontal="justify" vertical="center" wrapText="1"/>
    </xf>
    <xf numFmtId="0" fontId="30" fillId="0" borderId="24" xfId="0" applyFont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8" fillId="0" borderId="0" xfId="0" applyFont="1" applyAlignment="1"/>
    <xf numFmtId="0" fontId="17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24" fillId="0" borderId="1" xfId="0" applyFont="1" applyBorder="1" applyAlignment="1"/>
    <xf numFmtId="0" fontId="22" fillId="0" borderId="1" xfId="0" applyFont="1" applyBorder="1" applyAlignment="1"/>
    <xf numFmtId="0" fontId="22" fillId="0" borderId="12" xfId="0" applyFont="1" applyBorder="1" applyAlignment="1"/>
    <xf numFmtId="0" fontId="22" fillId="0" borderId="48" xfId="0" applyFont="1" applyBorder="1" applyAlignment="1"/>
    <xf numFmtId="0" fontId="22" fillId="0" borderId="14" xfId="0" applyFont="1" applyBorder="1" applyAlignment="1"/>
    <xf numFmtId="0" fontId="23" fillId="0" borderId="1" xfId="0" applyFont="1" applyBorder="1" applyAlignment="1"/>
    <xf numFmtId="0" fontId="0" fillId="0" borderId="12" xfId="0" applyBorder="1" applyAlignment="1">
      <alignment wrapText="1"/>
    </xf>
    <xf numFmtId="0" fontId="0" fillId="0" borderId="14" xfId="0" applyBorder="1" applyAlignment="1"/>
    <xf numFmtId="0" fontId="26" fillId="0" borderId="0" xfId="0" applyFont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/>
    <xf numFmtId="0" fontId="24" fillId="0" borderId="12" xfId="0" applyFont="1" applyBorder="1" applyAlignment="1"/>
    <xf numFmtId="0" fontId="24" fillId="0" borderId="48" xfId="0" applyFont="1" applyBorder="1" applyAlignment="1"/>
    <xf numFmtId="0" fontId="0" fillId="0" borderId="4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37" workbookViewId="0">
      <selection activeCell="M4" sqref="M4"/>
    </sheetView>
  </sheetViews>
  <sheetFormatPr defaultRowHeight="12.75" x14ac:dyDescent="0.2"/>
  <cols>
    <col min="1" max="1" width="3.85546875" customWidth="1"/>
    <col min="2" max="2" width="37.28515625" customWidth="1"/>
    <col min="3" max="3" width="9.5703125" customWidth="1"/>
    <col min="5" max="5" width="10" bestFit="1" customWidth="1"/>
    <col min="7" max="7" width="10" bestFit="1" customWidth="1"/>
  </cols>
  <sheetData>
    <row r="1" spans="1:10" x14ac:dyDescent="0.2">
      <c r="A1" s="1"/>
      <c r="B1" s="2"/>
      <c r="C1" s="14"/>
      <c r="D1" s="3"/>
      <c r="E1" s="13"/>
      <c r="F1" s="13"/>
      <c r="G1" s="13"/>
      <c r="H1" s="2"/>
      <c r="I1" s="4"/>
      <c r="J1" s="2"/>
    </row>
    <row r="2" spans="1:10" ht="47.25" x14ac:dyDescent="0.25">
      <c r="A2" s="15"/>
      <c r="B2" s="173" t="s">
        <v>1735</v>
      </c>
      <c r="C2" s="173"/>
      <c r="D2" s="173"/>
      <c r="E2" s="173"/>
      <c r="F2" s="173"/>
      <c r="G2" s="173"/>
      <c r="H2" s="16"/>
      <c r="I2" s="17"/>
      <c r="J2" s="18"/>
    </row>
    <row r="3" spans="1:10" x14ac:dyDescent="0.2">
      <c r="A3" s="15"/>
      <c r="B3" s="18"/>
      <c r="C3" s="19"/>
      <c r="D3" s="20"/>
      <c r="E3" s="21"/>
      <c r="F3" s="21"/>
      <c r="G3" s="21"/>
      <c r="H3" s="18"/>
      <c r="I3" s="17"/>
      <c r="J3" s="18"/>
    </row>
    <row r="4" spans="1:10" ht="67.5" x14ac:dyDescent="0.2">
      <c r="A4" s="185" t="s">
        <v>29</v>
      </c>
      <c r="B4" s="185" t="s">
        <v>30</v>
      </c>
      <c r="C4" s="185" t="s">
        <v>31</v>
      </c>
      <c r="D4" s="186" t="s">
        <v>32</v>
      </c>
      <c r="E4" s="187" t="s">
        <v>33</v>
      </c>
      <c r="F4" s="188"/>
      <c r="G4" s="189"/>
      <c r="H4" s="185" t="s">
        <v>34</v>
      </c>
      <c r="I4" s="185" t="s">
        <v>35</v>
      </c>
      <c r="J4" s="185" t="s">
        <v>36</v>
      </c>
    </row>
    <row r="5" spans="1:10" ht="45.75" thickBot="1" x14ac:dyDescent="0.25">
      <c r="A5" s="190"/>
      <c r="B5" s="190"/>
      <c r="C5" s="190"/>
      <c r="D5" s="185" t="s">
        <v>37</v>
      </c>
      <c r="E5" s="191" t="s">
        <v>38</v>
      </c>
      <c r="F5" s="191" t="s">
        <v>39</v>
      </c>
      <c r="G5" s="191" t="s">
        <v>40</v>
      </c>
      <c r="H5" s="190"/>
      <c r="I5" s="190"/>
      <c r="J5" s="190"/>
    </row>
    <row r="6" spans="1:10" ht="57" thickBot="1" x14ac:dyDescent="0.25">
      <c r="A6" s="50" t="s">
        <v>292</v>
      </c>
      <c r="B6" s="29" t="s">
        <v>41</v>
      </c>
      <c r="C6" s="176" t="s">
        <v>42</v>
      </c>
      <c r="D6" s="176" t="s">
        <v>42</v>
      </c>
      <c r="E6" s="71">
        <v>3974</v>
      </c>
      <c r="F6" s="71">
        <f t="shared" ref="F6:F12" si="0" xml:space="preserve"> E6-G6</f>
        <v>3974</v>
      </c>
      <c r="G6" s="71">
        <v>0</v>
      </c>
      <c r="H6" s="72" t="s">
        <v>43</v>
      </c>
      <c r="I6" s="28" t="s">
        <v>44</v>
      </c>
      <c r="J6" s="33" t="s">
        <v>45</v>
      </c>
    </row>
    <row r="7" spans="1:10" ht="56.25" x14ac:dyDescent="0.2">
      <c r="A7" s="34">
        <v>1</v>
      </c>
      <c r="B7" s="35" t="s">
        <v>46</v>
      </c>
      <c r="C7" s="174">
        <v>1987</v>
      </c>
      <c r="D7" s="175" t="s">
        <v>47</v>
      </c>
      <c r="E7" s="74">
        <v>1987</v>
      </c>
      <c r="F7" s="74">
        <f t="shared" si="0"/>
        <v>1987</v>
      </c>
      <c r="G7" s="74">
        <v>0</v>
      </c>
      <c r="H7" s="75" t="s">
        <v>43</v>
      </c>
      <c r="I7" s="34" t="s">
        <v>44</v>
      </c>
      <c r="J7" s="34" t="s">
        <v>45</v>
      </c>
    </row>
    <row r="8" spans="1:10" ht="56.25" x14ac:dyDescent="0.2">
      <c r="A8" s="22">
        <v>2</v>
      </c>
      <c r="B8" s="23" t="s">
        <v>48</v>
      </c>
      <c r="C8" s="24">
        <v>1987</v>
      </c>
      <c r="D8" s="27" t="s">
        <v>49</v>
      </c>
      <c r="E8" s="25">
        <v>1987</v>
      </c>
      <c r="F8" s="25">
        <f t="shared" si="0"/>
        <v>1987</v>
      </c>
      <c r="G8" s="25">
        <v>0</v>
      </c>
      <c r="H8" s="26" t="s">
        <v>43</v>
      </c>
      <c r="I8" s="22" t="s">
        <v>44</v>
      </c>
      <c r="J8" s="22" t="s">
        <v>45</v>
      </c>
    </row>
    <row r="9" spans="1:10" ht="56.25" x14ac:dyDescent="0.2">
      <c r="A9" s="92">
        <v>3</v>
      </c>
      <c r="B9" s="93" t="s">
        <v>50</v>
      </c>
      <c r="C9" s="92">
        <v>2005</v>
      </c>
      <c r="D9" s="94" t="s">
        <v>51</v>
      </c>
      <c r="E9" s="95">
        <v>5750</v>
      </c>
      <c r="F9" s="95">
        <f t="shared" si="0"/>
        <v>5750</v>
      </c>
      <c r="G9" s="95">
        <v>0</v>
      </c>
      <c r="H9" s="96" t="s">
        <v>43</v>
      </c>
      <c r="I9" s="92" t="s">
        <v>52</v>
      </c>
      <c r="J9" s="92" t="s">
        <v>45</v>
      </c>
    </row>
    <row r="10" spans="1:10" ht="56.25" x14ac:dyDescent="0.2">
      <c r="A10" s="92">
        <v>4</v>
      </c>
      <c r="B10" s="93" t="s">
        <v>53</v>
      </c>
      <c r="C10" s="92">
        <v>2003</v>
      </c>
      <c r="D10" s="94" t="s">
        <v>54</v>
      </c>
      <c r="E10" s="95">
        <v>5193.18</v>
      </c>
      <c r="F10" s="95">
        <f t="shared" si="0"/>
        <v>5193.18</v>
      </c>
      <c r="G10" s="95">
        <v>0</v>
      </c>
      <c r="H10" s="96" t="s">
        <v>55</v>
      </c>
      <c r="I10" s="92" t="s">
        <v>44</v>
      </c>
      <c r="J10" s="92" t="s">
        <v>45</v>
      </c>
    </row>
    <row r="11" spans="1:10" ht="56.25" x14ac:dyDescent="0.2">
      <c r="A11" s="92">
        <v>5</v>
      </c>
      <c r="B11" s="93" t="s">
        <v>56</v>
      </c>
      <c r="C11" s="92">
        <v>2004</v>
      </c>
      <c r="D11" s="94" t="s">
        <v>57</v>
      </c>
      <c r="E11" s="95">
        <v>5193.18</v>
      </c>
      <c r="F11" s="95">
        <f t="shared" si="0"/>
        <v>5193.18</v>
      </c>
      <c r="G11" s="95">
        <v>0</v>
      </c>
      <c r="H11" s="96" t="s">
        <v>55</v>
      </c>
      <c r="I11" s="92" t="s">
        <v>44</v>
      </c>
      <c r="J11" s="92" t="s">
        <v>45</v>
      </c>
    </row>
    <row r="12" spans="1:10" ht="57" thickBot="1" x14ac:dyDescent="0.25">
      <c r="A12" s="97">
        <v>6</v>
      </c>
      <c r="B12" s="98" t="s">
        <v>58</v>
      </c>
      <c r="C12" s="97">
        <v>2004</v>
      </c>
      <c r="D12" s="99" t="s">
        <v>59</v>
      </c>
      <c r="E12" s="100">
        <v>5193.18</v>
      </c>
      <c r="F12" s="100">
        <f t="shared" si="0"/>
        <v>5193.18</v>
      </c>
      <c r="G12" s="100">
        <v>0</v>
      </c>
      <c r="H12" s="101" t="s">
        <v>55</v>
      </c>
      <c r="I12" s="97" t="s">
        <v>60</v>
      </c>
      <c r="J12" s="97" t="s">
        <v>45</v>
      </c>
    </row>
    <row r="13" spans="1:10" ht="57" thickBot="1" x14ac:dyDescent="0.25">
      <c r="A13" s="97">
        <v>7</v>
      </c>
      <c r="B13" s="98" t="s">
        <v>67</v>
      </c>
      <c r="C13" s="97">
        <v>2006</v>
      </c>
      <c r="D13" s="102" t="s">
        <v>68</v>
      </c>
      <c r="E13" s="103">
        <v>3400</v>
      </c>
      <c r="F13" s="104">
        <v>3400</v>
      </c>
      <c r="G13" s="105">
        <v>0</v>
      </c>
      <c r="H13" s="101" t="s">
        <v>69</v>
      </c>
      <c r="I13" s="97" t="s">
        <v>44</v>
      </c>
      <c r="J13" s="97" t="s">
        <v>45</v>
      </c>
    </row>
    <row r="14" spans="1:10" ht="57" thickBot="1" x14ac:dyDescent="0.25">
      <c r="A14" s="28" t="s">
        <v>292</v>
      </c>
      <c r="B14" s="29" t="s">
        <v>61</v>
      </c>
      <c r="C14" s="28" t="s">
        <v>42</v>
      </c>
      <c r="D14" s="30" t="s">
        <v>42</v>
      </c>
      <c r="E14" s="31">
        <f>SUM(E15:E17)</f>
        <v>13951.17</v>
      </c>
      <c r="F14" s="31">
        <f>SUM(F15:F17)</f>
        <v>6975.57</v>
      </c>
      <c r="G14" s="31">
        <f t="shared" ref="G14:G33" si="1">E14-F14</f>
        <v>6975.6</v>
      </c>
      <c r="H14" s="32" t="s">
        <v>55</v>
      </c>
      <c r="I14" s="28" t="s">
        <v>44</v>
      </c>
      <c r="J14" s="28" t="s">
        <v>45</v>
      </c>
    </row>
    <row r="15" spans="1:10" ht="56.25" x14ac:dyDescent="0.2">
      <c r="A15" s="34">
        <v>8</v>
      </c>
      <c r="B15" s="35" t="s">
        <v>70</v>
      </c>
      <c r="C15" s="34">
        <v>1997</v>
      </c>
      <c r="D15" s="48" t="s">
        <v>71</v>
      </c>
      <c r="E15" s="37">
        <v>4600.17</v>
      </c>
      <c r="F15" s="37">
        <v>1274.57</v>
      </c>
      <c r="G15" s="37">
        <f t="shared" si="1"/>
        <v>3325.6000000000004</v>
      </c>
      <c r="H15" s="39" t="s">
        <v>55</v>
      </c>
      <c r="I15" s="34" t="s">
        <v>44</v>
      </c>
      <c r="J15" s="34" t="s">
        <v>45</v>
      </c>
    </row>
    <row r="16" spans="1:10" ht="56.25" x14ac:dyDescent="0.2">
      <c r="A16" s="22">
        <v>9</v>
      </c>
      <c r="B16" s="23" t="s">
        <v>72</v>
      </c>
      <c r="C16" s="22">
        <v>2000</v>
      </c>
      <c r="D16" s="40">
        <v>1062</v>
      </c>
      <c r="E16" s="41">
        <v>9201</v>
      </c>
      <c r="F16" s="41">
        <v>5551</v>
      </c>
      <c r="G16" s="37">
        <f t="shared" si="1"/>
        <v>3650</v>
      </c>
      <c r="H16" s="42" t="s">
        <v>55</v>
      </c>
      <c r="I16" s="22" t="s">
        <v>44</v>
      </c>
      <c r="J16" s="22" t="s">
        <v>45</v>
      </c>
    </row>
    <row r="17" spans="1:10" ht="57" thickBot="1" x14ac:dyDescent="0.25">
      <c r="A17" s="43">
        <v>10</v>
      </c>
      <c r="B17" s="44" t="s">
        <v>73</v>
      </c>
      <c r="C17" s="43">
        <v>2000</v>
      </c>
      <c r="D17" s="49" t="s">
        <v>66</v>
      </c>
      <c r="E17" s="45">
        <v>150</v>
      </c>
      <c r="F17" s="45">
        <v>150</v>
      </c>
      <c r="G17" s="37">
        <f t="shared" si="1"/>
        <v>0</v>
      </c>
      <c r="H17" s="46" t="s">
        <v>55</v>
      </c>
      <c r="I17" s="43" t="s">
        <v>60</v>
      </c>
      <c r="J17" s="43" t="s">
        <v>45</v>
      </c>
    </row>
    <row r="18" spans="1:10" ht="57" thickBot="1" x14ac:dyDescent="0.25">
      <c r="A18" s="28" t="s">
        <v>292</v>
      </c>
      <c r="B18" s="29" t="s">
        <v>61</v>
      </c>
      <c r="C18" s="28" t="s">
        <v>42</v>
      </c>
      <c r="D18" s="30" t="s">
        <v>42</v>
      </c>
      <c r="E18" s="31">
        <f>SUM(E19:E21)</f>
        <v>26902</v>
      </c>
      <c r="F18" s="31">
        <f>SUM(F19:F21)</f>
        <v>14796</v>
      </c>
      <c r="G18" s="31">
        <f t="shared" si="1"/>
        <v>12106</v>
      </c>
      <c r="H18" s="32" t="s">
        <v>55</v>
      </c>
      <c r="I18" s="28" t="s">
        <v>44</v>
      </c>
      <c r="J18" s="33" t="s">
        <v>45</v>
      </c>
    </row>
    <row r="19" spans="1:10" ht="56.25" x14ac:dyDescent="0.2">
      <c r="A19" s="34">
        <v>11</v>
      </c>
      <c r="B19" s="35" t="s">
        <v>74</v>
      </c>
      <c r="C19" s="34">
        <v>2004</v>
      </c>
      <c r="D19" s="36" t="s">
        <v>75</v>
      </c>
      <c r="E19" s="37">
        <v>8917</v>
      </c>
      <c r="F19" s="37">
        <v>4882</v>
      </c>
      <c r="G19" s="37">
        <f t="shared" si="1"/>
        <v>4035</v>
      </c>
      <c r="H19" s="39" t="s">
        <v>55</v>
      </c>
      <c r="I19" s="34" t="s">
        <v>52</v>
      </c>
      <c r="J19" s="34" t="s">
        <v>45</v>
      </c>
    </row>
    <row r="20" spans="1:10" ht="56.25" x14ac:dyDescent="0.2">
      <c r="A20" s="22">
        <v>12</v>
      </c>
      <c r="B20" s="23" t="s">
        <v>76</v>
      </c>
      <c r="C20" s="22">
        <v>2000</v>
      </c>
      <c r="D20" s="40" t="s">
        <v>64</v>
      </c>
      <c r="E20" s="41">
        <v>17835</v>
      </c>
      <c r="F20" s="41">
        <v>9764</v>
      </c>
      <c r="G20" s="37">
        <f t="shared" si="1"/>
        <v>8071</v>
      </c>
      <c r="H20" s="42" t="s">
        <v>55</v>
      </c>
      <c r="I20" s="22" t="s">
        <v>52</v>
      </c>
      <c r="J20" s="22" t="s">
        <v>45</v>
      </c>
    </row>
    <row r="21" spans="1:10" ht="57" thickBot="1" x14ac:dyDescent="0.25">
      <c r="A21" s="43">
        <v>13</v>
      </c>
      <c r="B21" s="44" t="s">
        <v>77</v>
      </c>
      <c r="C21" s="43">
        <v>2004</v>
      </c>
      <c r="D21" s="49" t="s">
        <v>78</v>
      </c>
      <c r="E21" s="45">
        <v>150</v>
      </c>
      <c r="F21" s="45">
        <v>150</v>
      </c>
      <c r="G21" s="37">
        <f t="shared" si="1"/>
        <v>0</v>
      </c>
      <c r="H21" s="46" t="s">
        <v>55</v>
      </c>
      <c r="I21" s="43" t="s">
        <v>60</v>
      </c>
      <c r="J21" s="43" t="s">
        <v>45</v>
      </c>
    </row>
    <row r="22" spans="1:10" ht="57" thickBot="1" x14ac:dyDescent="0.25">
      <c r="A22" s="50" t="s">
        <v>292</v>
      </c>
      <c r="B22" s="29" t="s">
        <v>61</v>
      </c>
      <c r="C22" s="28" t="s">
        <v>42</v>
      </c>
      <c r="D22" s="30" t="s">
        <v>42</v>
      </c>
      <c r="E22" s="31">
        <f>SUM(E23:E25)</f>
        <v>18054</v>
      </c>
      <c r="F22" s="31">
        <f>SUM(F23:F25)</f>
        <v>9930</v>
      </c>
      <c r="G22" s="31">
        <f t="shared" si="1"/>
        <v>8124</v>
      </c>
      <c r="H22" s="32" t="s">
        <v>55</v>
      </c>
      <c r="I22" s="28" t="s">
        <v>44</v>
      </c>
      <c r="J22" s="33" t="s">
        <v>45</v>
      </c>
    </row>
    <row r="23" spans="1:10" ht="56.25" x14ac:dyDescent="0.2">
      <c r="A23" s="34">
        <v>14</v>
      </c>
      <c r="B23" s="35" t="s">
        <v>79</v>
      </c>
      <c r="C23" s="34">
        <v>2003</v>
      </c>
      <c r="D23" s="36" t="s">
        <v>80</v>
      </c>
      <c r="E23" s="37">
        <v>5968</v>
      </c>
      <c r="F23" s="37">
        <v>3260</v>
      </c>
      <c r="G23" s="37">
        <f t="shared" si="1"/>
        <v>2708</v>
      </c>
      <c r="H23" s="39" t="s">
        <v>55</v>
      </c>
      <c r="I23" s="34" t="s">
        <v>44</v>
      </c>
      <c r="J23" s="34" t="s">
        <v>45</v>
      </c>
    </row>
    <row r="24" spans="1:10" ht="56.25" x14ac:dyDescent="0.2">
      <c r="A24" s="22">
        <v>15</v>
      </c>
      <c r="B24" s="23" t="s">
        <v>81</v>
      </c>
      <c r="C24" s="22">
        <v>2003</v>
      </c>
      <c r="D24" s="40" t="s">
        <v>82</v>
      </c>
      <c r="E24" s="41">
        <v>11936</v>
      </c>
      <c r="F24" s="41">
        <v>6520</v>
      </c>
      <c r="G24" s="37">
        <f t="shared" si="1"/>
        <v>5416</v>
      </c>
      <c r="H24" s="42" t="s">
        <v>55</v>
      </c>
      <c r="I24" s="22" t="s">
        <v>44</v>
      </c>
      <c r="J24" s="22" t="s">
        <v>45</v>
      </c>
    </row>
    <row r="25" spans="1:10" ht="57" thickBot="1" x14ac:dyDescent="0.25">
      <c r="A25" s="43">
        <v>16</v>
      </c>
      <c r="B25" s="44" t="s">
        <v>83</v>
      </c>
      <c r="C25" s="43">
        <v>2003</v>
      </c>
      <c r="D25" s="49" t="s">
        <v>84</v>
      </c>
      <c r="E25" s="45">
        <v>150</v>
      </c>
      <c r="F25" s="45">
        <v>150</v>
      </c>
      <c r="G25" s="37">
        <f t="shared" si="1"/>
        <v>0</v>
      </c>
      <c r="H25" s="46" t="s">
        <v>55</v>
      </c>
      <c r="I25" s="43" t="s">
        <v>60</v>
      </c>
      <c r="J25" s="43" t="s">
        <v>45</v>
      </c>
    </row>
    <row r="26" spans="1:10" ht="57" thickBot="1" x14ac:dyDescent="0.25">
      <c r="A26" s="50" t="s">
        <v>292</v>
      </c>
      <c r="B26" s="29" t="s">
        <v>61</v>
      </c>
      <c r="C26" s="28" t="s">
        <v>42</v>
      </c>
      <c r="D26" s="30" t="s">
        <v>42</v>
      </c>
      <c r="E26" s="31">
        <f>SUM(E27:E29)</f>
        <v>18054</v>
      </c>
      <c r="F26" s="31">
        <f>SUM(F27:F29)</f>
        <v>9930</v>
      </c>
      <c r="G26" s="31">
        <f t="shared" si="1"/>
        <v>8124</v>
      </c>
      <c r="H26" s="32" t="s">
        <v>55</v>
      </c>
      <c r="I26" s="28" t="s">
        <v>44</v>
      </c>
      <c r="J26" s="33" t="s">
        <v>45</v>
      </c>
    </row>
    <row r="27" spans="1:10" ht="56.25" x14ac:dyDescent="0.2">
      <c r="A27" s="34">
        <v>17</v>
      </c>
      <c r="B27" s="35" t="s">
        <v>85</v>
      </c>
      <c r="C27" s="34">
        <v>2003</v>
      </c>
      <c r="D27" s="36" t="s">
        <v>86</v>
      </c>
      <c r="E27" s="37">
        <v>5968</v>
      </c>
      <c r="F27" s="37">
        <v>3260</v>
      </c>
      <c r="G27" s="37">
        <f t="shared" si="1"/>
        <v>2708</v>
      </c>
      <c r="H27" s="39" t="s">
        <v>55</v>
      </c>
      <c r="I27" s="34" t="s">
        <v>44</v>
      </c>
      <c r="J27" s="34" t="s">
        <v>45</v>
      </c>
    </row>
    <row r="28" spans="1:10" ht="56.25" x14ac:dyDescent="0.2">
      <c r="A28" s="22">
        <v>18</v>
      </c>
      <c r="B28" s="23" t="s">
        <v>87</v>
      </c>
      <c r="C28" s="22">
        <v>2003</v>
      </c>
      <c r="D28" s="40" t="s">
        <v>64</v>
      </c>
      <c r="E28" s="41">
        <v>11936</v>
      </c>
      <c r="F28" s="41">
        <v>6520</v>
      </c>
      <c r="G28" s="37">
        <f t="shared" si="1"/>
        <v>5416</v>
      </c>
      <c r="H28" s="42" t="s">
        <v>55</v>
      </c>
      <c r="I28" s="22" t="s">
        <v>60</v>
      </c>
      <c r="J28" s="22" t="s">
        <v>45</v>
      </c>
    </row>
    <row r="29" spans="1:10" ht="57" thickBot="1" x14ac:dyDescent="0.25">
      <c r="A29" s="43">
        <v>19</v>
      </c>
      <c r="B29" s="44" t="s">
        <v>88</v>
      </c>
      <c r="C29" s="43">
        <v>2003</v>
      </c>
      <c r="D29" s="49" t="s">
        <v>89</v>
      </c>
      <c r="E29" s="45">
        <v>150</v>
      </c>
      <c r="F29" s="45">
        <v>150</v>
      </c>
      <c r="G29" s="37">
        <f t="shared" si="1"/>
        <v>0</v>
      </c>
      <c r="H29" s="46" t="s">
        <v>55</v>
      </c>
      <c r="I29" s="43" t="s">
        <v>60</v>
      </c>
      <c r="J29" s="43" t="s">
        <v>45</v>
      </c>
    </row>
    <row r="30" spans="1:10" ht="57" thickBot="1" x14ac:dyDescent="0.25">
      <c r="A30" s="51" t="s">
        <v>292</v>
      </c>
      <c r="B30" s="52" t="s">
        <v>61</v>
      </c>
      <c r="C30" s="53" t="s">
        <v>42</v>
      </c>
      <c r="D30" s="54" t="s">
        <v>42</v>
      </c>
      <c r="E30" s="55">
        <f>SUM(E31:E33)</f>
        <v>18054</v>
      </c>
      <c r="F30" s="56">
        <f>SUM(F31:F33)</f>
        <v>9930</v>
      </c>
      <c r="G30" s="31">
        <f t="shared" si="1"/>
        <v>8124</v>
      </c>
      <c r="H30" s="57" t="s">
        <v>55</v>
      </c>
      <c r="I30" s="53" t="s">
        <v>44</v>
      </c>
      <c r="J30" s="58" t="s">
        <v>45</v>
      </c>
    </row>
    <row r="31" spans="1:10" ht="56.25" x14ac:dyDescent="0.2">
      <c r="A31" s="59">
        <v>20</v>
      </c>
      <c r="B31" s="60" t="s">
        <v>90</v>
      </c>
      <c r="C31" s="59">
        <v>2004</v>
      </c>
      <c r="D31" s="61" t="s">
        <v>91</v>
      </c>
      <c r="E31" s="38">
        <v>5968</v>
      </c>
      <c r="F31" s="62">
        <v>3260</v>
      </c>
      <c r="G31" s="37">
        <f t="shared" si="1"/>
        <v>2708</v>
      </c>
      <c r="H31" s="63" t="s">
        <v>55</v>
      </c>
      <c r="I31" s="59" t="s">
        <v>44</v>
      </c>
      <c r="J31" s="59" t="s">
        <v>45</v>
      </c>
    </row>
    <row r="32" spans="1:10" ht="56.25" x14ac:dyDescent="0.2">
      <c r="A32" s="22">
        <v>21</v>
      </c>
      <c r="B32" s="23" t="s">
        <v>92</v>
      </c>
      <c r="C32" s="22">
        <v>2004</v>
      </c>
      <c r="D32" s="40" t="s">
        <v>66</v>
      </c>
      <c r="E32" s="41">
        <v>11936</v>
      </c>
      <c r="F32" s="64">
        <v>6520</v>
      </c>
      <c r="G32" s="41">
        <f t="shared" si="1"/>
        <v>5416</v>
      </c>
      <c r="H32" s="42" t="s">
        <v>55</v>
      </c>
      <c r="I32" s="22" t="s">
        <v>60</v>
      </c>
      <c r="J32" s="22" t="s">
        <v>45</v>
      </c>
    </row>
    <row r="33" spans="1:10" ht="57" thickBot="1" x14ac:dyDescent="0.25">
      <c r="A33" s="65">
        <v>22</v>
      </c>
      <c r="B33" s="66" t="s">
        <v>93</v>
      </c>
      <c r="C33" s="198">
        <v>2004</v>
      </c>
      <c r="D33" s="67" t="s">
        <v>84</v>
      </c>
      <c r="E33" s="47">
        <v>150</v>
      </c>
      <c r="F33" s="68">
        <v>150</v>
      </c>
      <c r="G33" s="47">
        <f t="shared" si="1"/>
        <v>0</v>
      </c>
      <c r="H33" s="69" t="s">
        <v>55</v>
      </c>
      <c r="I33" s="65" t="s">
        <v>62</v>
      </c>
      <c r="J33" s="65" t="s">
        <v>45</v>
      </c>
    </row>
    <row r="34" spans="1:10" ht="56.25" x14ac:dyDescent="0.2">
      <c r="A34" s="106">
        <v>23</v>
      </c>
      <c r="B34" s="107" t="s">
        <v>94</v>
      </c>
      <c r="C34" s="106">
        <v>2006</v>
      </c>
      <c r="D34" s="108" t="s">
        <v>95</v>
      </c>
      <c r="E34" s="109">
        <v>7571</v>
      </c>
      <c r="F34" s="109">
        <f t="shared" ref="F34:F64" si="2" xml:space="preserve"> E34-G34</f>
        <v>7571</v>
      </c>
      <c r="G34" s="109">
        <v>0</v>
      </c>
      <c r="H34" s="110" t="s">
        <v>55</v>
      </c>
      <c r="I34" s="106" t="s">
        <v>52</v>
      </c>
      <c r="J34" s="106" t="s">
        <v>45</v>
      </c>
    </row>
    <row r="35" spans="1:10" ht="56.25" x14ac:dyDescent="0.2">
      <c r="A35" s="92">
        <v>24</v>
      </c>
      <c r="B35" s="93" t="s">
        <v>96</v>
      </c>
      <c r="C35" s="92">
        <v>2003</v>
      </c>
      <c r="D35" s="94" t="s">
        <v>97</v>
      </c>
      <c r="E35" s="95">
        <v>7571</v>
      </c>
      <c r="F35" s="95">
        <f t="shared" si="2"/>
        <v>7571</v>
      </c>
      <c r="G35" s="95">
        <v>0</v>
      </c>
      <c r="H35" s="96" t="s">
        <v>55</v>
      </c>
      <c r="I35" s="92" t="s">
        <v>44</v>
      </c>
      <c r="J35" s="92" t="s">
        <v>45</v>
      </c>
    </row>
    <row r="36" spans="1:10" ht="57" thickBot="1" x14ac:dyDescent="0.25">
      <c r="A36" s="97">
        <v>25</v>
      </c>
      <c r="B36" s="98" t="s">
        <v>98</v>
      </c>
      <c r="C36" s="97">
        <v>2004</v>
      </c>
      <c r="D36" s="119" t="s">
        <v>99</v>
      </c>
      <c r="E36" s="100">
        <v>2600</v>
      </c>
      <c r="F36" s="100">
        <f t="shared" si="2"/>
        <v>2600</v>
      </c>
      <c r="G36" s="100">
        <v>0</v>
      </c>
      <c r="H36" s="101" t="s">
        <v>55</v>
      </c>
      <c r="I36" s="97" t="s">
        <v>62</v>
      </c>
      <c r="J36" s="97" t="s">
        <v>45</v>
      </c>
    </row>
    <row r="37" spans="1:10" ht="56.25" x14ac:dyDescent="0.2">
      <c r="A37" s="120" t="s">
        <v>292</v>
      </c>
      <c r="B37" s="121" t="s">
        <v>100</v>
      </c>
      <c r="C37" s="122" t="s">
        <v>42</v>
      </c>
      <c r="D37" s="122" t="s">
        <v>42</v>
      </c>
      <c r="E37" s="115">
        <v>10000</v>
      </c>
      <c r="F37" s="115">
        <f t="shared" si="2"/>
        <v>10000</v>
      </c>
      <c r="G37" s="115">
        <v>0</v>
      </c>
      <c r="H37" s="135" t="s">
        <v>55</v>
      </c>
      <c r="I37" s="122" t="s">
        <v>44</v>
      </c>
      <c r="J37" s="123" t="s">
        <v>45</v>
      </c>
    </row>
    <row r="38" spans="1:10" ht="56.25" x14ac:dyDescent="0.2">
      <c r="A38" s="80">
        <v>26</v>
      </c>
      <c r="B38" s="23" t="s">
        <v>101</v>
      </c>
      <c r="C38" s="24">
        <v>1998</v>
      </c>
      <c r="D38" s="27" t="s">
        <v>102</v>
      </c>
      <c r="E38" s="25">
        <v>0</v>
      </c>
      <c r="F38" s="25">
        <f t="shared" si="2"/>
        <v>0</v>
      </c>
      <c r="G38" s="25">
        <v>0</v>
      </c>
      <c r="H38" s="26" t="s">
        <v>55</v>
      </c>
      <c r="I38" s="22" t="s">
        <v>44</v>
      </c>
      <c r="J38" s="81" t="s">
        <v>45</v>
      </c>
    </row>
    <row r="39" spans="1:10" ht="56.25" x14ac:dyDescent="0.2">
      <c r="A39" s="80">
        <v>27</v>
      </c>
      <c r="B39" s="23" t="s">
        <v>103</v>
      </c>
      <c r="C39" s="22">
        <v>1998</v>
      </c>
      <c r="D39" s="27" t="s">
        <v>104</v>
      </c>
      <c r="E39" s="25">
        <v>0</v>
      </c>
      <c r="F39" s="25">
        <f t="shared" si="2"/>
        <v>0</v>
      </c>
      <c r="G39" s="25">
        <v>0</v>
      </c>
      <c r="H39" s="26" t="s">
        <v>55</v>
      </c>
      <c r="I39" s="22" t="s">
        <v>44</v>
      </c>
      <c r="J39" s="81" t="s">
        <v>45</v>
      </c>
    </row>
    <row r="40" spans="1:10" ht="57" thickBot="1" x14ac:dyDescent="0.25">
      <c r="A40" s="82">
        <v>28</v>
      </c>
      <c r="B40" s="66" t="s">
        <v>105</v>
      </c>
      <c r="C40" s="65">
        <v>1998</v>
      </c>
      <c r="D40" s="136" t="s">
        <v>66</v>
      </c>
      <c r="E40" s="118">
        <v>0</v>
      </c>
      <c r="F40" s="118">
        <f t="shared" si="2"/>
        <v>0</v>
      </c>
      <c r="G40" s="118">
        <v>0</v>
      </c>
      <c r="H40" s="84" t="s">
        <v>55</v>
      </c>
      <c r="I40" s="65" t="s">
        <v>44</v>
      </c>
      <c r="J40" s="85" t="s">
        <v>45</v>
      </c>
    </row>
    <row r="41" spans="1:10" ht="56.25" x14ac:dyDescent="0.2">
      <c r="A41" s="177" t="s">
        <v>292</v>
      </c>
      <c r="B41" s="178" t="s">
        <v>100</v>
      </c>
      <c r="C41" s="177" t="s">
        <v>42</v>
      </c>
      <c r="D41" s="179" t="s">
        <v>42</v>
      </c>
      <c r="E41" s="180">
        <v>14000</v>
      </c>
      <c r="F41" s="180">
        <f t="shared" si="2"/>
        <v>13833</v>
      </c>
      <c r="G41" s="180">
        <v>167</v>
      </c>
      <c r="H41" s="181" t="s">
        <v>55</v>
      </c>
      <c r="I41" s="177" t="s">
        <v>44</v>
      </c>
      <c r="J41" s="177" t="s">
        <v>45</v>
      </c>
    </row>
    <row r="42" spans="1:10" ht="56.25" x14ac:dyDescent="0.2">
      <c r="A42" s="22">
        <v>29</v>
      </c>
      <c r="B42" s="23" t="s">
        <v>106</v>
      </c>
      <c r="C42" s="22">
        <v>1998</v>
      </c>
      <c r="D42" s="27" t="s">
        <v>107</v>
      </c>
      <c r="E42" s="25">
        <v>0</v>
      </c>
      <c r="F42" s="25">
        <f t="shared" si="2"/>
        <v>0</v>
      </c>
      <c r="G42" s="25">
        <v>0</v>
      </c>
      <c r="H42" s="26" t="s">
        <v>55</v>
      </c>
      <c r="I42" s="22" t="s">
        <v>44</v>
      </c>
      <c r="J42" s="22" t="s">
        <v>45</v>
      </c>
    </row>
    <row r="43" spans="1:10" ht="56.25" x14ac:dyDescent="0.2">
      <c r="A43" s="22">
        <v>30</v>
      </c>
      <c r="B43" s="23" t="s">
        <v>108</v>
      </c>
      <c r="C43" s="22">
        <v>1998</v>
      </c>
      <c r="D43" s="27" t="s">
        <v>109</v>
      </c>
      <c r="E43" s="25">
        <v>0</v>
      </c>
      <c r="F43" s="25">
        <f t="shared" si="2"/>
        <v>0</v>
      </c>
      <c r="G43" s="25">
        <v>0</v>
      </c>
      <c r="H43" s="26" t="s">
        <v>55</v>
      </c>
      <c r="I43" s="22" t="s">
        <v>44</v>
      </c>
      <c r="J43" s="22" t="s">
        <v>45</v>
      </c>
    </row>
    <row r="44" spans="1:10" ht="57" thickBot="1" x14ac:dyDescent="0.25">
      <c r="A44" s="43">
        <v>31</v>
      </c>
      <c r="B44" s="44" t="s">
        <v>110</v>
      </c>
      <c r="C44" s="43">
        <v>1998</v>
      </c>
      <c r="D44" s="182" t="s">
        <v>66</v>
      </c>
      <c r="E44" s="183">
        <v>0</v>
      </c>
      <c r="F44" s="183">
        <f t="shared" si="2"/>
        <v>0</v>
      </c>
      <c r="G44" s="183">
        <v>0</v>
      </c>
      <c r="H44" s="184" t="s">
        <v>55</v>
      </c>
      <c r="I44" s="43" t="s">
        <v>44</v>
      </c>
      <c r="J44" s="43" t="s">
        <v>45</v>
      </c>
    </row>
    <row r="45" spans="1:10" ht="56.25" x14ac:dyDescent="0.2">
      <c r="A45" s="120" t="s">
        <v>292</v>
      </c>
      <c r="B45" s="121" t="s">
        <v>61</v>
      </c>
      <c r="C45" s="122" t="s">
        <v>42</v>
      </c>
      <c r="D45" s="122" t="s">
        <v>42</v>
      </c>
      <c r="E45" s="115">
        <v>15000</v>
      </c>
      <c r="F45" s="115">
        <f t="shared" si="2"/>
        <v>6250</v>
      </c>
      <c r="G45" s="115">
        <v>8750</v>
      </c>
      <c r="H45" s="135" t="s">
        <v>55</v>
      </c>
      <c r="I45" s="122" t="s">
        <v>44</v>
      </c>
      <c r="J45" s="123" t="s">
        <v>45</v>
      </c>
    </row>
    <row r="46" spans="1:10" ht="56.25" x14ac:dyDescent="0.2">
      <c r="A46" s="80">
        <v>32</v>
      </c>
      <c r="B46" s="23" t="s">
        <v>111</v>
      </c>
      <c r="C46" s="22">
        <v>2004</v>
      </c>
      <c r="D46" s="70" t="s">
        <v>112</v>
      </c>
      <c r="E46" s="25">
        <v>0</v>
      </c>
      <c r="F46" s="25">
        <f t="shared" si="2"/>
        <v>0</v>
      </c>
      <c r="G46" s="25">
        <v>0</v>
      </c>
      <c r="H46" s="26" t="s">
        <v>55</v>
      </c>
      <c r="I46" s="22" t="s">
        <v>60</v>
      </c>
      <c r="J46" s="81" t="s">
        <v>45</v>
      </c>
    </row>
    <row r="47" spans="1:10" ht="56.25" x14ac:dyDescent="0.2">
      <c r="A47" s="80">
        <v>33</v>
      </c>
      <c r="B47" s="23" t="s">
        <v>113</v>
      </c>
      <c r="C47" s="22">
        <v>2004</v>
      </c>
      <c r="D47" s="27" t="s">
        <v>114</v>
      </c>
      <c r="E47" s="25">
        <v>0</v>
      </c>
      <c r="F47" s="25">
        <f t="shared" si="2"/>
        <v>0</v>
      </c>
      <c r="G47" s="25">
        <v>0</v>
      </c>
      <c r="H47" s="26" t="s">
        <v>55</v>
      </c>
      <c r="I47" s="22" t="s">
        <v>44</v>
      </c>
      <c r="J47" s="81" t="s">
        <v>45</v>
      </c>
    </row>
    <row r="48" spans="1:10" ht="57" thickBot="1" x14ac:dyDescent="0.25">
      <c r="A48" s="82">
        <v>34</v>
      </c>
      <c r="B48" s="66" t="s">
        <v>115</v>
      </c>
      <c r="C48" s="65">
        <v>2004</v>
      </c>
      <c r="D48" s="136" t="s">
        <v>116</v>
      </c>
      <c r="E48" s="118">
        <v>0</v>
      </c>
      <c r="F48" s="118">
        <f t="shared" si="2"/>
        <v>0</v>
      </c>
      <c r="G48" s="118">
        <v>0</v>
      </c>
      <c r="H48" s="84" t="s">
        <v>55</v>
      </c>
      <c r="I48" s="65" t="s">
        <v>44</v>
      </c>
      <c r="J48" s="85" t="s">
        <v>45</v>
      </c>
    </row>
    <row r="49" spans="1:10" ht="56.25" x14ac:dyDescent="0.2">
      <c r="A49" s="106">
        <v>35</v>
      </c>
      <c r="B49" s="107" t="s">
        <v>117</v>
      </c>
      <c r="C49" s="106">
        <v>2003</v>
      </c>
      <c r="D49" s="108" t="s">
        <v>118</v>
      </c>
      <c r="E49" s="109">
        <v>3200</v>
      </c>
      <c r="F49" s="109">
        <f t="shared" si="2"/>
        <v>3200</v>
      </c>
      <c r="G49" s="109">
        <v>0</v>
      </c>
      <c r="H49" s="110" t="s">
        <v>55</v>
      </c>
      <c r="I49" s="106" t="s">
        <v>60</v>
      </c>
      <c r="J49" s="106" t="s">
        <v>45</v>
      </c>
    </row>
    <row r="50" spans="1:10" ht="56.25" x14ac:dyDescent="0.2">
      <c r="A50" s="92">
        <v>36</v>
      </c>
      <c r="B50" s="93" t="s">
        <v>119</v>
      </c>
      <c r="C50" s="92">
        <v>2004</v>
      </c>
      <c r="D50" s="94" t="s">
        <v>120</v>
      </c>
      <c r="E50" s="95">
        <v>5970</v>
      </c>
      <c r="F50" s="95">
        <f t="shared" si="2"/>
        <v>5970</v>
      </c>
      <c r="G50" s="95">
        <v>0</v>
      </c>
      <c r="H50" s="96" t="s">
        <v>55</v>
      </c>
      <c r="I50" s="92" t="s">
        <v>121</v>
      </c>
      <c r="J50" s="92" t="s">
        <v>45</v>
      </c>
    </row>
    <row r="51" spans="1:10" ht="56.25" x14ac:dyDescent="0.2">
      <c r="A51" s="92">
        <v>37</v>
      </c>
      <c r="B51" s="93" t="s">
        <v>122</v>
      </c>
      <c r="C51" s="92">
        <v>2004</v>
      </c>
      <c r="D51" s="94" t="s">
        <v>64</v>
      </c>
      <c r="E51" s="95">
        <v>5574.6</v>
      </c>
      <c r="F51" s="95">
        <f t="shared" si="2"/>
        <v>5574.6</v>
      </c>
      <c r="G51" s="95">
        <v>0</v>
      </c>
      <c r="H51" s="96" t="s">
        <v>55</v>
      </c>
      <c r="I51" s="92" t="s">
        <v>123</v>
      </c>
      <c r="J51" s="92" t="s">
        <v>45</v>
      </c>
    </row>
    <row r="52" spans="1:10" ht="56.25" x14ac:dyDescent="0.2">
      <c r="A52" s="92">
        <v>38</v>
      </c>
      <c r="B52" s="93" t="s">
        <v>124</v>
      </c>
      <c r="C52" s="92">
        <v>2003</v>
      </c>
      <c r="D52" s="94" t="s">
        <v>125</v>
      </c>
      <c r="E52" s="95">
        <v>4400</v>
      </c>
      <c r="F52" s="95">
        <f t="shared" si="2"/>
        <v>4400</v>
      </c>
      <c r="G52" s="95">
        <v>0</v>
      </c>
      <c r="H52" s="96" t="s">
        <v>55</v>
      </c>
      <c r="I52" s="92" t="s">
        <v>126</v>
      </c>
      <c r="J52" s="92" t="s">
        <v>45</v>
      </c>
    </row>
    <row r="53" spans="1:10" ht="56.25" x14ac:dyDescent="0.2">
      <c r="A53" s="92">
        <v>39</v>
      </c>
      <c r="B53" s="93" t="s">
        <v>63</v>
      </c>
      <c r="C53" s="92">
        <v>2001</v>
      </c>
      <c r="D53" s="94" t="s">
        <v>66</v>
      </c>
      <c r="E53" s="95">
        <v>8975</v>
      </c>
      <c r="F53" s="95">
        <f t="shared" si="2"/>
        <v>8975</v>
      </c>
      <c r="G53" s="95">
        <v>0</v>
      </c>
      <c r="H53" s="96" t="s">
        <v>69</v>
      </c>
      <c r="I53" s="92" t="s">
        <v>44</v>
      </c>
      <c r="J53" s="92" t="s">
        <v>45</v>
      </c>
    </row>
    <row r="54" spans="1:10" ht="56.25" x14ac:dyDescent="0.2">
      <c r="A54" s="92">
        <v>40</v>
      </c>
      <c r="B54" s="93" t="s">
        <v>65</v>
      </c>
      <c r="C54" s="92">
        <v>2001</v>
      </c>
      <c r="D54" s="94" t="s">
        <v>127</v>
      </c>
      <c r="E54" s="95">
        <v>8975</v>
      </c>
      <c r="F54" s="95">
        <f t="shared" si="2"/>
        <v>8975</v>
      </c>
      <c r="G54" s="95">
        <v>0</v>
      </c>
      <c r="H54" s="96" t="s">
        <v>69</v>
      </c>
      <c r="I54" s="92" t="s">
        <v>44</v>
      </c>
      <c r="J54" s="92" t="s">
        <v>45</v>
      </c>
    </row>
    <row r="55" spans="1:10" ht="57" thickBot="1" x14ac:dyDescent="0.25">
      <c r="A55" s="97">
        <v>41</v>
      </c>
      <c r="B55" s="98" t="s">
        <v>63</v>
      </c>
      <c r="C55" s="97">
        <v>2001</v>
      </c>
      <c r="D55" s="119" t="s">
        <v>66</v>
      </c>
      <c r="E55" s="100">
        <v>8975</v>
      </c>
      <c r="F55" s="100">
        <f t="shared" si="2"/>
        <v>8975</v>
      </c>
      <c r="G55" s="100">
        <v>0</v>
      </c>
      <c r="H55" s="101" t="s">
        <v>69</v>
      </c>
      <c r="I55" s="97" t="s">
        <v>60</v>
      </c>
      <c r="J55" s="97" t="s">
        <v>45</v>
      </c>
    </row>
    <row r="56" spans="1:10" ht="57" thickBot="1" x14ac:dyDescent="0.25">
      <c r="A56" s="28"/>
      <c r="B56" s="29" t="s">
        <v>128</v>
      </c>
      <c r="C56" s="28" t="s">
        <v>42</v>
      </c>
      <c r="D56" s="30" t="s">
        <v>42</v>
      </c>
      <c r="E56" s="31">
        <f>SUM(E57:E58)</f>
        <v>3194</v>
      </c>
      <c r="F56" s="111">
        <f t="shared" si="2"/>
        <v>3194</v>
      </c>
      <c r="G56" s="112">
        <v>0</v>
      </c>
      <c r="H56" s="32" t="s">
        <v>69</v>
      </c>
      <c r="I56" s="28" t="s">
        <v>62</v>
      </c>
      <c r="J56" s="28" t="s">
        <v>45</v>
      </c>
    </row>
    <row r="57" spans="1:10" ht="56.25" x14ac:dyDescent="0.2">
      <c r="A57" s="77">
        <v>42</v>
      </c>
      <c r="B57" s="60" t="s">
        <v>129</v>
      </c>
      <c r="C57" s="59">
        <v>2006</v>
      </c>
      <c r="D57" s="61" t="s">
        <v>66</v>
      </c>
      <c r="E57" s="38">
        <v>1597</v>
      </c>
      <c r="F57" s="124">
        <f t="shared" si="2"/>
        <v>1597</v>
      </c>
      <c r="G57" s="125">
        <v>0</v>
      </c>
      <c r="H57" s="63" t="s">
        <v>69</v>
      </c>
      <c r="I57" s="59" t="s">
        <v>44</v>
      </c>
      <c r="J57" s="79" t="s">
        <v>45</v>
      </c>
    </row>
    <row r="58" spans="1:10" ht="57" thickBot="1" x14ac:dyDescent="0.25">
      <c r="A58" s="82">
        <v>43</v>
      </c>
      <c r="B58" s="66" t="s">
        <v>130</v>
      </c>
      <c r="C58" s="198">
        <v>2006</v>
      </c>
      <c r="D58" s="67" t="s">
        <v>66</v>
      </c>
      <c r="E58" s="47">
        <v>1597</v>
      </c>
      <c r="F58" s="113">
        <f t="shared" si="2"/>
        <v>1597</v>
      </c>
      <c r="G58" s="114">
        <v>0</v>
      </c>
      <c r="H58" s="69" t="s">
        <v>69</v>
      </c>
      <c r="I58" s="65" t="s">
        <v>62</v>
      </c>
      <c r="J58" s="85" t="s">
        <v>45</v>
      </c>
    </row>
    <row r="59" spans="1:10" ht="57" thickBot="1" x14ac:dyDescent="0.25">
      <c r="A59" s="126">
        <v>44</v>
      </c>
      <c r="B59" s="127" t="s">
        <v>131</v>
      </c>
      <c r="C59" s="126">
        <v>2006</v>
      </c>
      <c r="D59" s="128" t="s">
        <v>66</v>
      </c>
      <c r="E59" s="105">
        <v>3170</v>
      </c>
      <c r="F59" s="105">
        <f t="shared" si="2"/>
        <v>3170</v>
      </c>
      <c r="G59" s="105">
        <v>0</v>
      </c>
      <c r="H59" s="129" t="s">
        <v>69</v>
      </c>
      <c r="I59" s="126" t="s">
        <v>44</v>
      </c>
      <c r="J59" s="126" t="s">
        <v>45</v>
      </c>
    </row>
    <row r="60" spans="1:10" ht="57" thickBot="1" x14ac:dyDescent="0.25">
      <c r="A60" s="50" t="s">
        <v>292</v>
      </c>
      <c r="B60" s="29" t="s">
        <v>61</v>
      </c>
      <c r="C60" s="28" t="s">
        <v>42</v>
      </c>
      <c r="D60" s="30" t="s">
        <v>42</v>
      </c>
      <c r="E60" s="111">
        <v>13920</v>
      </c>
      <c r="F60" s="71">
        <f t="shared" si="2"/>
        <v>0</v>
      </c>
      <c r="G60" s="112">
        <v>13920</v>
      </c>
      <c r="H60" s="32" t="s">
        <v>132</v>
      </c>
      <c r="I60" s="28" t="s">
        <v>44</v>
      </c>
      <c r="J60" s="33" t="s">
        <v>45</v>
      </c>
    </row>
    <row r="61" spans="1:10" ht="56.25" x14ac:dyDescent="0.2">
      <c r="A61" s="77">
        <v>45</v>
      </c>
      <c r="B61" s="60" t="s">
        <v>133</v>
      </c>
      <c r="C61" s="59">
        <v>2000</v>
      </c>
      <c r="D61" s="61" t="s">
        <v>134</v>
      </c>
      <c r="E61" s="124">
        <v>0</v>
      </c>
      <c r="F61" s="78">
        <f t="shared" si="2"/>
        <v>0</v>
      </c>
      <c r="G61" s="125">
        <v>0</v>
      </c>
      <c r="H61" s="63" t="s">
        <v>132</v>
      </c>
      <c r="I61" s="59" t="s">
        <v>44</v>
      </c>
      <c r="J61" s="79" t="s">
        <v>45</v>
      </c>
    </row>
    <row r="62" spans="1:10" ht="56.25" x14ac:dyDescent="0.2">
      <c r="A62" s="80">
        <v>46</v>
      </c>
      <c r="B62" s="23" t="s">
        <v>135</v>
      </c>
      <c r="C62" s="22">
        <v>2000</v>
      </c>
      <c r="D62" s="40" t="s">
        <v>136</v>
      </c>
      <c r="E62" s="116">
        <v>0</v>
      </c>
      <c r="F62" s="25">
        <f t="shared" si="2"/>
        <v>0</v>
      </c>
      <c r="G62" s="117">
        <v>0</v>
      </c>
      <c r="H62" s="42" t="s">
        <v>132</v>
      </c>
      <c r="I62" s="22" t="s">
        <v>44</v>
      </c>
      <c r="J62" s="81" t="s">
        <v>45</v>
      </c>
    </row>
    <row r="63" spans="1:10" ht="57" thickBot="1" x14ac:dyDescent="0.25">
      <c r="A63" s="82">
        <v>47</v>
      </c>
      <c r="B63" s="66" t="s">
        <v>137</v>
      </c>
      <c r="C63" s="65">
        <v>2000</v>
      </c>
      <c r="D63" s="67" t="s">
        <v>66</v>
      </c>
      <c r="E63" s="113">
        <v>0</v>
      </c>
      <c r="F63" s="118">
        <f t="shared" si="2"/>
        <v>0</v>
      </c>
      <c r="G63" s="114">
        <v>0</v>
      </c>
      <c r="H63" s="69" t="s">
        <v>132</v>
      </c>
      <c r="I63" s="65" t="s">
        <v>44</v>
      </c>
      <c r="J63" s="85" t="s">
        <v>45</v>
      </c>
    </row>
    <row r="64" spans="1:10" ht="56.25" x14ac:dyDescent="0.2">
      <c r="A64" s="92">
        <v>48</v>
      </c>
      <c r="B64" s="93" t="s">
        <v>138</v>
      </c>
      <c r="C64" s="92">
        <v>2005</v>
      </c>
      <c r="D64" s="94" t="s">
        <v>139</v>
      </c>
      <c r="E64" s="95">
        <v>6000</v>
      </c>
      <c r="F64" s="95">
        <f t="shared" si="2"/>
        <v>6000</v>
      </c>
      <c r="G64" s="95">
        <v>0</v>
      </c>
      <c r="H64" s="96" t="s">
        <v>132</v>
      </c>
      <c r="I64" s="92" t="s">
        <v>52</v>
      </c>
      <c r="J64" s="92" t="s">
        <v>45</v>
      </c>
    </row>
    <row r="65" spans="1:10" ht="78.75" x14ac:dyDescent="0.2">
      <c r="A65" s="106">
        <v>49</v>
      </c>
      <c r="B65" s="107" t="s">
        <v>140</v>
      </c>
      <c r="C65" s="130" t="s">
        <v>42</v>
      </c>
      <c r="D65" s="131" t="s">
        <v>64</v>
      </c>
      <c r="E65" s="109">
        <v>379755</v>
      </c>
      <c r="F65" s="109">
        <f t="shared" ref="F65:F75" si="3" xml:space="preserve"> E65-G65</f>
        <v>0</v>
      </c>
      <c r="G65" s="109">
        <v>379755</v>
      </c>
      <c r="H65" s="110" t="s">
        <v>141</v>
      </c>
      <c r="I65" s="106" t="s">
        <v>142</v>
      </c>
      <c r="J65" s="106" t="s">
        <v>45</v>
      </c>
    </row>
    <row r="66" spans="1:10" ht="78.75" x14ac:dyDescent="0.2">
      <c r="A66" s="92">
        <v>50</v>
      </c>
      <c r="B66" s="93" t="s">
        <v>143</v>
      </c>
      <c r="C66" s="132" t="s">
        <v>42</v>
      </c>
      <c r="D66" s="133" t="s">
        <v>64</v>
      </c>
      <c r="E66" s="95">
        <v>268110</v>
      </c>
      <c r="F66" s="95">
        <f t="shared" si="3"/>
        <v>0</v>
      </c>
      <c r="G66" s="95">
        <v>268110</v>
      </c>
      <c r="H66" s="96" t="s">
        <v>141</v>
      </c>
      <c r="I66" s="92" t="s">
        <v>142</v>
      </c>
      <c r="J66" s="92" t="s">
        <v>45</v>
      </c>
    </row>
    <row r="67" spans="1:10" ht="78.75" x14ac:dyDescent="0.2">
      <c r="A67" s="92">
        <v>51</v>
      </c>
      <c r="B67" s="93" t="s">
        <v>143</v>
      </c>
      <c r="C67" s="132" t="s">
        <v>42</v>
      </c>
      <c r="D67" s="133" t="s">
        <v>64</v>
      </c>
      <c r="E67" s="95">
        <v>236430</v>
      </c>
      <c r="F67" s="95">
        <f t="shared" si="3"/>
        <v>0</v>
      </c>
      <c r="G67" s="95">
        <v>236430</v>
      </c>
      <c r="H67" s="96" t="s">
        <v>141</v>
      </c>
      <c r="I67" s="92" t="s">
        <v>142</v>
      </c>
      <c r="J67" s="92" t="s">
        <v>45</v>
      </c>
    </row>
    <row r="68" spans="1:10" ht="78.75" x14ac:dyDescent="0.2">
      <c r="A68" s="92">
        <v>52</v>
      </c>
      <c r="B68" s="93" t="s">
        <v>144</v>
      </c>
      <c r="C68" s="132" t="s">
        <v>42</v>
      </c>
      <c r="D68" s="133" t="s">
        <v>64</v>
      </c>
      <c r="E68" s="95">
        <v>270764</v>
      </c>
      <c r="F68" s="95">
        <f t="shared" si="3"/>
        <v>0</v>
      </c>
      <c r="G68" s="95">
        <v>270764</v>
      </c>
      <c r="H68" s="96" t="s">
        <v>141</v>
      </c>
      <c r="I68" s="92" t="s">
        <v>142</v>
      </c>
      <c r="J68" s="92" t="s">
        <v>45</v>
      </c>
    </row>
    <row r="69" spans="1:10" ht="78.75" x14ac:dyDescent="0.2">
      <c r="A69" s="92">
        <v>53</v>
      </c>
      <c r="B69" s="93" t="s">
        <v>145</v>
      </c>
      <c r="C69" s="132" t="s">
        <v>42</v>
      </c>
      <c r="D69" s="133" t="s">
        <v>64</v>
      </c>
      <c r="E69" s="95">
        <v>22750</v>
      </c>
      <c r="F69" s="95">
        <f t="shared" si="3"/>
        <v>0</v>
      </c>
      <c r="G69" s="95">
        <v>22750</v>
      </c>
      <c r="H69" s="96" t="s">
        <v>141</v>
      </c>
      <c r="I69" s="92" t="s">
        <v>142</v>
      </c>
      <c r="J69" s="92" t="s">
        <v>45</v>
      </c>
    </row>
    <row r="70" spans="1:10" ht="78.75" x14ac:dyDescent="0.2">
      <c r="A70" s="92">
        <v>54</v>
      </c>
      <c r="B70" s="93" t="s">
        <v>146</v>
      </c>
      <c r="C70" s="132" t="s">
        <v>42</v>
      </c>
      <c r="D70" s="133" t="s">
        <v>64</v>
      </c>
      <c r="E70" s="95">
        <v>22750</v>
      </c>
      <c r="F70" s="95">
        <f t="shared" si="3"/>
        <v>0</v>
      </c>
      <c r="G70" s="95">
        <v>22750</v>
      </c>
      <c r="H70" s="96" t="s">
        <v>141</v>
      </c>
      <c r="I70" s="92" t="s">
        <v>142</v>
      </c>
      <c r="J70" s="92" t="s">
        <v>45</v>
      </c>
    </row>
    <row r="71" spans="1:10" ht="78.75" x14ac:dyDescent="0.2">
      <c r="A71" s="92">
        <v>55</v>
      </c>
      <c r="B71" s="93" t="s">
        <v>147</v>
      </c>
      <c r="C71" s="132" t="s">
        <v>42</v>
      </c>
      <c r="D71" s="133" t="s">
        <v>64</v>
      </c>
      <c r="E71" s="95">
        <v>44500</v>
      </c>
      <c r="F71" s="95">
        <f t="shared" si="3"/>
        <v>0</v>
      </c>
      <c r="G71" s="95">
        <v>44500</v>
      </c>
      <c r="H71" s="96" t="s">
        <v>141</v>
      </c>
      <c r="I71" s="92" t="s">
        <v>142</v>
      </c>
      <c r="J71" s="92" t="s">
        <v>45</v>
      </c>
    </row>
    <row r="72" spans="1:10" ht="45" x14ac:dyDescent="0.2">
      <c r="A72" s="92">
        <v>56</v>
      </c>
      <c r="B72" s="93" t="s">
        <v>148</v>
      </c>
      <c r="C72" s="134">
        <v>2005</v>
      </c>
      <c r="D72" s="133" t="s">
        <v>149</v>
      </c>
      <c r="E72" s="95">
        <v>21905</v>
      </c>
      <c r="F72" s="95">
        <f t="shared" si="3"/>
        <v>21905</v>
      </c>
      <c r="G72" s="95">
        <v>0</v>
      </c>
      <c r="H72" s="96" t="s">
        <v>150</v>
      </c>
      <c r="I72" s="92" t="s">
        <v>151</v>
      </c>
      <c r="J72" s="92" t="s">
        <v>45</v>
      </c>
    </row>
    <row r="73" spans="1:10" ht="45" x14ac:dyDescent="0.2">
      <c r="A73" s="92">
        <v>57</v>
      </c>
      <c r="B73" s="93" t="s">
        <v>152</v>
      </c>
      <c r="C73" s="134">
        <v>2005</v>
      </c>
      <c r="D73" s="133" t="s">
        <v>153</v>
      </c>
      <c r="E73" s="95">
        <v>1485</v>
      </c>
      <c r="F73" s="95">
        <f t="shared" si="3"/>
        <v>1485</v>
      </c>
      <c r="G73" s="95">
        <v>0</v>
      </c>
      <c r="H73" s="96" t="s">
        <v>150</v>
      </c>
      <c r="I73" s="92" t="s">
        <v>151</v>
      </c>
      <c r="J73" s="92" t="s">
        <v>45</v>
      </c>
    </row>
    <row r="74" spans="1:10" ht="45" x14ac:dyDescent="0.2">
      <c r="A74" s="92">
        <v>58</v>
      </c>
      <c r="B74" s="93" t="s">
        <v>154</v>
      </c>
      <c r="C74" s="134">
        <v>1984</v>
      </c>
      <c r="D74" s="133" t="s">
        <v>64</v>
      </c>
      <c r="E74" s="95">
        <v>874</v>
      </c>
      <c r="F74" s="95">
        <f t="shared" si="3"/>
        <v>874</v>
      </c>
      <c r="G74" s="95">
        <v>0</v>
      </c>
      <c r="H74" s="96" t="s">
        <v>150</v>
      </c>
      <c r="I74" s="92" t="s">
        <v>155</v>
      </c>
      <c r="J74" s="92" t="s">
        <v>45</v>
      </c>
    </row>
    <row r="75" spans="1:10" ht="45" x14ac:dyDescent="0.2">
      <c r="A75" s="92">
        <v>59</v>
      </c>
      <c r="B75" s="93" t="s">
        <v>156</v>
      </c>
      <c r="C75" s="134" t="s">
        <v>157</v>
      </c>
      <c r="D75" s="133" t="s">
        <v>64</v>
      </c>
      <c r="E75" s="95">
        <v>1846</v>
      </c>
      <c r="F75" s="95">
        <f t="shared" si="3"/>
        <v>1846</v>
      </c>
      <c r="G75" s="95">
        <v>0</v>
      </c>
      <c r="H75" s="96" t="s">
        <v>150</v>
      </c>
      <c r="I75" s="92" t="s">
        <v>151</v>
      </c>
      <c r="J75" s="92" t="s">
        <v>45</v>
      </c>
    </row>
    <row r="76" spans="1:10" x14ac:dyDescent="0.2">
      <c r="A76" s="86"/>
      <c r="B76" s="87" t="s">
        <v>158</v>
      </c>
      <c r="C76" s="88" t="s">
        <v>42</v>
      </c>
      <c r="D76" s="88" t="s">
        <v>42</v>
      </c>
      <c r="E76" s="89" t="s">
        <v>292</v>
      </c>
      <c r="F76" s="89" t="s">
        <v>292</v>
      </c>
      <c r="G76" s="89" t="s">
        <v>292</v>
      </c>
      <c r="H76" s="90" t="s">
        <v>42</v>
      </c>
      <c r="I76" s="86" t="s">
        <v>42</v>
      </c>
      <c r="J76" s="91" t="s">
        <v>42</v>
      </c>
    </row>
  </sheetData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88" workbookViewId="0">
      <selection activeCell="B93" sqref="B93:B126"/>
    </sheetView>
  </sheetViews>
  <sheetFormatPr defaultRowHeight="12.75" x14ac:dyDescent="0.2"/>
  <cols>
    <col min="2" max="2" width="19.28515625" customWidth="1"/>
    <col min="3" max="3" width="24.28515625" customWidth="1"/>
    <col min="4" max="4" width="29.85546875" customWidth="1"/>
    <col min="5" max="5" width="16.7109375" customWidth="1"/>
    <col min="6" max="6" width="19.42578125" customWidth="1"/>
    <col min="7" max="7" width="18.28515625" customWidth="1"/>
  </cols>
  <sheetData>
    <row r="1" spans="1:7" x14ac:dyDescent="0.2">
      <c r="A1" s="348" t="s">
        <v>611</v>
      </c>
      <c r="B1" s="349"/>
      <c r="C1" s="349"/>
      <c r="D1" s="349"/>
      <c r="E1" s="349"/>
      <c r="F1" s="349"/>
      <c r="G1" s="349"/>
    </row>
    <row r="2" spans="1:7" x14ac:dyDescent="0.2">
      <c r="A2" s="349"/>
      <c r="B2" s="349"/>
      <c r="C2" s="349"/>
      <c r="D2" s="349"/>
      <c r="E2" s="349"/>
      <c r="F2" s="349"/>
      <c r="G2" s="349"/>
    </row>
    <row r="3" spans="1:7" x14ac:dyDescent="0.2">
      <c r="A3" s="349"/>
      <c r="B3" s="349"/>
      <c r="C3" s="349"/>
      <c r="D3" s="349"/>
      <c r="E3" s="349"/>
      <c r="F3" s="349"/>
      <c r="G3" s="349"/>
    </row>
    <row r="4" spans="1:7" x14ac:dyDescent="0.2">
      <c r="A4" s="279"/>
      <c r="B4" s="279"/>
      <c r="C4" s="279"/>
      <c r="D4" s="306">
        <v>42767</v>
      </c>
      <c r="E4" s="279"/>
      <c r="F4" s="279"/>
      <c r="G4" s="279"/>
    </row>
    <row r="5" spans="1:7" x14ac:dyDescent="0.2">
      <c r="A5" s="279"/>
      <c r="B5" s="279"/>
      <c r="C5" s="279"/>
      <c r="D5" s="279"/>
      <c r="E5" s="279"/>
      <c r="F5" s="279"/>
      <c r="G5" s="279"/>
    </row>
    <row r="6" spans="1:7" ht="18" x14ac:dyDescent="0.25">
      <c r="A6" s="279"/>
      <c r="B6" s="350" t="s">
        <v>652</v>
      </c>
      <c r="C6" s="350"/>
      <c r="D6" s="350"/>
      <c r="E6" s="279"/>
      <c r="F6" s="279"/>
      <c r="G6" s="279"/>
    </row>
    <row r="7" spans="1:7" ht="39" x14ac:dyDescent="0.25">
      <c r="A7" s="258" t="s">
        <v>373</v>
      </c>
      <c r="B7" s="280" t="s">
        <v>612</v>
      </c>
      <c r="C7" s="280" t="s">
        <v>613</v>
      </c>
      <c r="D7" s="280" t="s">
        <v>614</v>
      </c>
      <c r="E7" s="254" t="s">
        <v>1061</v>
      </c>
      <c r="F7" s="278" t="s">
        <v>1062</v>
      </c>
      <c r="G7" s="278" t="s">
        <v>1651</v>
      </c>
    </row>
    <row r="8" spans="1:7" ht="82.5" customHeight="1" x14ac:dyDescent="0.25">
      <c r="A8" s="258">
        <v>1</v>
      </c>
      <c r="B8" s="262" t="s">
        <v>1945</v>
      </c>
      <c r="C8" s="262" t="s">
        <v>615</v>
      </c>
      <c r="D8" s="262" t="s">
        <v>1589</v>
      </c>
      <c r="E8" s="258">
        <v>20000</v>
      </c>
      <c r="F8" s="279">
        <v>0</v>
      </c>
      <c r="G8" s="278" t="s">
        <v>1588</v>
      </c>
    </row>
    <row r="9" spans="1:7" ht="90.75" customHeight="1" x14ac:dyDescent="0.25">
      <c r="A9" s="258">
        <v>2</v>
      </c>
      <c r="B9" s="262" t="s">
        <v>1946</v>
      </c>
      <c r="C9" s="262" t="s">
        <v>617</v>
      </c>
      <c r="D9" s="262" t="s">
        <v>1586</v>
      </c>
      <c r="E9" s="258">
        <v>3808905.8</v>
      </c>
      <c r="F9" s="279">
        <v>2864819.8</v>
      </c>
      <c r="G9" s="278" t="s">
        <v>1585</v>
      </c>
    </row>
    <row r="10" spans="1:7" ht="90.75" customHeight="1" x14ac:dyDescent="0.25">
      <c r="A10" s="258">
        <v>3</v>
      </c>
      <c r="B10" s="262" t="s">
        <v>1947</v>
      </c>
      <c r="C10" s="262" t="s">
        <v>618</v>
      </c>
      <c r="D10" s="262" t="s">
        <v>1592</v>
      </c>
      <c r="E10" s="258">
        <v>429547</v>
      </c>
      <c r="F10" s="279">
        <v>0</v>
      </c>
      <c r="G10" s="278" t="s">
        <v>1593</v>
      </c>
    </row>
    <row r="11" spans="1:7" ht="73.5" customHeight="1" x14ac:dyDescent="0.25">
      <c r="A11" s="258">
        <v>4</v>
      </c>
      <c r="B11" s="261" t="s">
        <v>1948</v>
      </c>
      <c r="C11" s="262" t="s">
        <v>651</v>
      </c>
      <c r="D11" s="262" t="s">
        <v>1594</v>
      </c>
      <c r="E11" s="258">
        <v>221691</v>
      </c>
      <c r="F11" s="279">
        <v>0</v>
      </c>
      <c r="G11" s="278" t="s">
        <v>1596</v>
      </c>
    </row>
    <row r="12" spans="1:7" ht="135" x14ac:dyDescent="0.25">
      <c r="A12" s="258">
        <v>5</v>
      </c>
      <c r="B12" s="262" t="s">
        <v>1949</v>
      </c>
      <c r="C12" s="262" t="s">
        <v>620</v>
      </c>
      <c r="D12" s="262" t="s">
        <v>621</v>
      </c>
      <c r="E12" s="258">
        <v>199141.11</v>
      </c>
      <c r="F12" s="279">
        <v>0</v>
      </c>
      <c r="G12" s="279"/>
    </row>
    <row r="13" spans="1:7" ht="90" x14ac:dyDescent="0.25">
      <c r="A13" s="258">
        <v>6</v>
      </c>
      <c r="B13" s="262" t="s">
        <v>1950</v>
      </c>
      <c r="C13" s="262" t="s">
        <v>623</v>
      </c>
      <c r="D13" s="262" t="s">
        <v>624</v>
      </c>
      <c r="E13" s="258">
        <v>0.01</v>
      </c>
      <c r="F13" s="279">
        <v>0</v>
      </c>
      <c r="G13" s="279"/>
    </row>
    <row r="14" spans="1:7" ht="75" x14ac:dyDescent="0.25">
      <c r="A14" s="258">
        <v>7</v>
      </c>
      <c r="B14" s="262" t="s">
        <v>1951</v>
      </c>
      <c r="C14" s="262" t="s">
        <v>625</v>
      </c>
      <c r="D14" s="262" t="s">
        <v>626</v>
      </c>
      <c r="E14" s="258">
        <v>2113105</v>
      </c>
      <c r="F14" s="279">
        <v>961416</v>
      </c>
      <c r="G14" s="279"/>
    </row>
    <row r="15" spans="1:7" ht="75" x14ac:dyDescent="0.25">
      <c r="A15" s="258">
        <v>8</v>
      </c>
      <c r="B15" s="262" t="s">
        <v>1952</v>
      </c>
      <c r="C15" s="262" t="s">
        <v>625</v>
      </c>
      <c r="D15" s="262" t="s">
        <v>1673</v>
      </c>
      <c r="E15" s="258">
        <v>338261</v>
      </c>
      <c r="F15" s="279">
        <v>121878</v>
      </c>
      <c r="G15" s="279"/>
    </row>
    <row r="16" spans="1:7" ht="75" x14ac:dyDescent="0.25">
      <c r="A16" s="258">
        <v>9</v>
      </c>
      <c r="B16" s="262" t="s">
        <v>1953</v>
      </c>
      <c r="C16" s="262" t="s">
        <v>627</v>
      </c>
      <c r="D16" s="262" t="s">
        <v>628</v>
      </c>
      <c r="E16" s="258">
        <v>0.01</v>
      </c>
      <c r="F16" s="279">
        <v>0</v>
      </c>
      <c r="G16" s="279"/>
    </row>
    <row r="17" spans="1:7" ht="71.25" customHeight="1" x14ac:dyDescent="0.25">
      <c r="A17" s="258">
        <v>10</v>
      </c>
      <c r="B17" s="262" t="s">
        <v>1954</v>
      </c>
      <c r="C17" s="262" t="s">
        <v>629</v>
      </c>
      <c r="D17" s="262" t="s">
        <v>630</v>
      </c>
      <c r="E17" s="258">
        <v>0.01</v>
      </c>
      <c r="F17" s="279">
        <v>0</v>
      </c>
      <c r="G17" s="279"/>
    </row>
    <row r="18" spans="1:7" ht="75" x14ac:dyDescent="0.25">
      <c r="A18" s="258">
        <v>11</v>
      </c>
      <c r="B18" s="262" t="s">
        <v>1955</v>
      </c>
      <c r="C18" s="262" t="s">
        <v>629</v>
      </c>
      <c r="D18" s="262" t="s">
        <v>631</v>
      </c>
      <c r="E18" s="258">
        <v>0.01</v>
      </c>
      <c r="F18" s="279">
        <v>0</v>
      </c>
      <c r="G18" s="279"/>
    </row>
    <row r="19" spans="1:7" ht="60" x14ac:dyDescent="0.25">
      <c r="A19" s="258">
        <v>12</v>
      </c>
      <c r="B19" s="262" t="s">
        <v>1956</v>
      </c>
      <c r="C19" s="262" t="s">
        <v>632</v>
      </c>
      <c r="D19" s="262" t="s">
        <v>633</v>
      </c>
      <c r="E19" s="258">
        <v>0.01</v>
      </c>
      <c r="F19" s="279">
        <v>0</v>
      </c>
      <c r="G19" s="279"/>
    </row>
    <row r="20" spans="1:7" ht="105" x14ac:dyDescent="0.25">
      <c r="A20" s="258">
        <v>13</v>
      </c>
      <c r="B20" s="262" t="s">
        <v>1957</v>
      </c>
      <c r="C20" s="262" t="s">
        <v>632</v>
      </c>
      <c r="D20" s="262" t="s">
        <v>634</v>
      </c>
      <c r="E20" s="258">
        <v>0.01</v>
      </c>
      <c r="F20" s="279">
        <v>0</v>
      </c>
      <c r="G20" s="322" t="s">
        <v>1789</v>
      </c>
    </row>
    <row r="21" spans="1:7" ht="90" x14ac:dyDescent="0.25">
      <c r="A21" s="258">
        <v>14</v>
      </c>
      <c r="B21" s="262" t="s">
        <v>1958</v>
      </c>
      <c r="C21" s="262" t="s">
        <v>632</v>
      </c>
      <c r="D21" s="262" t="s">
        <v>635</v>
      </c>
      <c r="E21" s="258">
        <v>0.01</v>
      </c>
      <c r="F21" s="279">
        <v>0</v>
      </c>
      <c r="G21" s="278" t="s">
        <v>1776</v>
      </c>
    </row>
    <row r="22" spans="1:7" ht="60" x14ac:dyDescent="0.25">
      <c r="A22" s="258">
        <v>15</v>
      </c>
      <c r="B22" s="262" t="s">
        <v>1959</v>
      </c>
      <c r="C22" s="262" t="s">
        <v>636</v>
      </c>
      <c r="D22" s="262" t="s">
        <v>637</v>
      </c>
      <c r="E22" s="258">
        <v>16300</v>
      </c>
      <c r="F22" s="279">
        <v>10697</v>
      </c>
      <c r="G22" s="279"/>
    </row>
    <row r="23" spans="1:7" ht="90" x14ac:dyDescent="0.25">
      <c r="A23" s="258">
        <v>16</v>
      </c>
      <c r="B23" s="262" t="s">
        <v>1960</v>
      </c>
      <c r="C23" s="262" t="s">
        <v>638</v>
      </c>
      <c r="D23" s="262" t="s">
        <v>639</v>
      </c>
      <c r="E23" s="258">
        <v>3221</v>
      </c>
      <c r="F23" s="279">
        <v>0</v>
      </c>
      <c r="G23" s="279"/>
    </row>
    <row r="24" spans="1:7" ht="90" x14ac:dyDescent="0.25">
      <c r="A24" s="258">
        <v>17</v>
      </c>
      <c r="B24" s="262" t="s">
        <v>1961</v>
      </c>
      <c r="C24" s="262" t="s">
        <v>641</v>
      </c>
      <c r="D24" s="262" t="s">
        <v>642</v>
      </c>
      <c r="E24" s="258">
        <v>0.01</v>
      </c>
      <c r="F24" s="279">
        <v>0</v>
      </c>
      <c r="G24" s="279"/>
    </row>
    <row r="25" spans="1:7" ht="90" x14ac:dyDescent="0.25">
      <c r="A25" s="258">
        <v>18</v>
      </c>
      <c r="B25" s="262" t="s">
        <v>1962</v>
      </c>
      <c r="C25" s="262" t="s">
        <v>643</v>
      </c>
      <c r="D25" s="262" t="s">
        <v>644</v>
      </c>
      <c r="E25" s="258">
        <v>0.01</v>
      </c>
      <c r="F25" s="279">
        <v>0</v>
      </c>
      <c r="G25" s="278" t="s">
        <v>1658</v>
      </c>
    </row>
    <row r="26" spans="1:7" ht="105" x14ac:dyDescent="0.25">
      <c r="A26" s="258">
        <v>19</v>
      </c>
      <c r="B26" s="262" t="s">
        <v>1963</v>
      </c>
      <c r="C26" s="262" t="s">
        <v>643</v>
      </c>
      <c r="D26" s="262" t="s">
        <v>645</v>
      </c>
      <c r="E26" s="258">
        <v>0.01</v>
      </c>
      <c r="F26" s="279">
        <v>0</v>
      </c>
      <c r="G26" s="278" t="s">
        <v>1654</v>
      </c>
    </row>
    <row r="27" spans="1:7" ht="105" x14ac:dyDescent="0.25">
      <c r="A27" s="258">
        <v>20</v>
      </c>
      <c r="B27" s="262" t="s">
        <v>1964</v>
      </c>
      <c r="C27" s="262" t="s">
        <v>646</v>
      </c>
      <c r="D27" s="262" t="s">
        <v>647</v>
      </c>
      <c r="E27" s="258">
        <v>0.01</v>
      </c>
      <c r="F27" s="279">
        <v>0</v>
      </c>
      <c r="G27" s="278" t="s">
        <v>1652</v>
      </c>
    </row>
    <row r="28" spans="1:7" ht="105" x14ac:dyDescent="0.25">
      <c r="A28" s="258">
        <v>21</v>
      </c>
      <c r="B28" s="262" t="s">
        <v>1965</v>
      </c>
      <c r="C28" s="262" t="s">
        <v>643</v>
      </c>
      <c r="D28" s="262" t="s">
        <v>648</v>
      </c>
      <c r="E28" s="258">
        <v>0.01</v>
      </c>
      <c r="F28" s="279">
        <v>0</v>
      </c>
      <c r="G28" s="278" t="s">
        <v>1656</v>
      </c>
    </row>
    <row r="29" spans="1:7" ht="105" x14ac:dyDescent="0.25">
      <c r="A29" s="258">
        <v>22</v>
      </c>
      <c r="B29" s="262" t="s">
        <v>1966</v>
      </c>
      <c r="C29" s="262" t="s">
        <v>649</v>
      </c>
      <c r="D29" s="262" t="s">
        <v>650</v>
      </c>
      <c r="E29" s="254">
        <v>0</v>
      </c>
      <c r="F29" s="279">
        <v>0</v>
      </c>
      <c r="G29" s="279" t="s">
        <v>1711</v>
      </c>
    </row>
    <row r="30" spans="1:7" ht="15" x14ac:dyDescent="0.25">
      <c r="A30" s="258"/>
      <c r="B30" s="258"/>
      <c r="C30" s="258"/>
      <c r="D30" s="254"/>
      <c r="E30" s="258">
        <f>SUM(E8:E29)</f>
        <v>7150172.0299999975</v>
      </c>
      <c r="F30" s="279">
        <f>SUM(F8:F29)</f>
        <v>3958810.8</v>
      </c>
      <c r="G30" s="279"/>
    </row>
    <row r="31" spans="1:7" ht="18.75" x14ac:dyDescent="0.3">
      <c r="A31" s="258"/>
      <c r="B31" s="351" t="s">
        <v>917</v>
      </c>
      <c r="C31" s="351"/>
      <c r="D31" s="351"/>
      <c r="E31" s="258"/>
      <c r="F31" s="279"/>
      <c r="G31" s="279"/>
    </row>
    <row r="32" spans="1:7" ht="165" x14ac:dyDescent="0.25">
      <c r="A32" s="258">
        <v>1</v>
      </c>
      <c r="B32" s="254" t="s">
        <v>1967</v>
      </c>
      <c r="C32" s="254" t="s">
        <v>918</v>
      </c>
      <c r="D32" s="255" t="s">
        <v>1622</v>
      </c>
      <c r="E32" s="258">
        <v>1164</v>
      </c>
      <c r="F32" s="279">
        <v>631</v>
      </c>
      <c r="G32" s="278" t="s">
        <v>1621</v>
      </c>
    </row>
    <row r="33" spans="1:7" ht="165" x14ac:dyDescent="0.25">
      <c r="A33" s="258">
        <v>2</v>
      </c>
      <c r="B33" s="254" t="s">
        <v>1968</v>
      </c>
      <c r="C33" s="254" t="s">
        <v>919</v>
      </c>
      <c r="D33" s="254" t="s">
        <v>1612</v>
      </c>
      <c r="E33" s="258">
        <v>484427</v>
      </c>
      <c r="F33" s="279">
        <v>253307</v>
      </c>
      <c r="G33" s="278" t="s">
        <v>1614</v>
      </c>
    </row>
    <row r="34" spans="1:7" ht="240" x14ac:dyDescent="0.25">
      <c r="A34" s="258">
        <v>3</v>
      </c>
      <c r="B34" s="255" t="s">
        <v>1969</v>
      </c>
      <c r="C34" s="255" t="s">
        <v>1646</v>
      </c>
      <c r="D34" s="255" t="s">
        <v>1644</v>
      </c>
      <c r="E34" s="258">
        <v>44108</v>
      </c>
      <c r="F34" s="279">
        <v>34321</v>
      </c>
      <c r="G34" s="278" t="s">
        <v>1643</v>
      </c>
    </row>
    <row r="35" spans="1:7" ht="135" x14ac:dyDescent="0.25">
      <c r="A35" s="258">
        <v>4</v>
      </c>
      <c r="B35" s="255" t="s">
        <v>1970</v>
      </c>
      <c r="C35" s="255" t="s">
        <v>919</v>
      </c>
      <c r="D35" s="255" t="s">
        <v>921</v>
      </c>
      <c r="E35" s="258">
        <v>1216325</v>
      </c>
      <c r="F35" s="279">
        <v>474299</v>
      </c>
      <c r="G35" s="279"/>
    </row>
    <row r="36" spans="1:7" ht="105" x14ac:dyDescent="0.25">
      <c r="A36" s="258">
        <v>5</v>
      </c>
      <c r="B36" s="255" t="s">
        <v>1971</v>
      </c>
      <c r="C36" s="255" t="s">
        <v>919</v>
      </c>
      <c r="D36" s="255" t="s">
        <v>1638</v>
      </c>
      <c r="E36" s="258">
        <v>531326</v>
      </c>
      <c r="F36" s="279">
        <v>297962</v>
      </c>
      <c r="G36" s="278" t="s">
        <v>1637</v>
      </c>
    </row>
    <row r="37" spans="1:7" ht="60" x14ac:dyDescent="0.25">
      <c r="A37" s="258">
        <v>6</v>
      </c>
      <c r="B37" s="255" t="s">
        <v>1972</v>
      </c>
      <c r="C37" s="255" t="s">
        <v>919</v>
      </c>
      <c r="D37" s="255" t="s">
        <v>922</v>
      </c>
      <c r="E37" s="258">
        <v>272550</v>
      </c>
      <c r="F37" s="279">
        <v>178908</v>
      </c>
      <c r="G37" s="279"/>
    </row>
    <row r="38" spans="1:7" ht="105" x14ac:dyDescent="0.25">
      <c r="A38" s="258">
        <v>7</v>
      </c>
      <c r="B38" s="255" t="s">
        <v>1973</v>
      </c>
      <c r="C38" s="255" t="s">
        <v>923</v>
      </c>
      <c r="D38" s="255" t="s">
        <v>1641</v>
      </c>
      <c r="E38" s="258">
        <v>952756</v>
      </c>
      <c r="F38" s="279">
        <v>468282</v>
      </c>
      <c r="G38" s="278" t="s">
        <v>1640</v>
      </c>
    </row>
    <row r="39" spans="1:7" ht="135" x14ac:dyDescent="0.25">
      <c r="A39" s="258">
        <v>8</v>
      </c>
      <c r="B39" s="255" t="s">
        <v>1974</v>
      </c>
      <c r="C39" s="255" t="s">
        <v>923</v>
      </c>
      <c r="D39" s="255" t="s">
        <v>924</v>
      </c>
      <c r="E39" s="258">
        <v>762081</v>
      </c>
      <c r="F39" s="279">
        <v>276455</v>
      </c>
      <c r="G39" s="279"/>
    </row>
    <row r="40" spans="1:7" ht="135" x14ac:dyDescent="0.25">
      <c r="A40" s="258">
        <v>9</v>
      </c>
      <c r="B40" s="255" t="s">
        <v>1975</v>
      </c>
      <c r="C40" s="255" t="s">
        <v>1633</v>
      </c>
      <c r="D40" s="255" t="s">
        <v>1634</v>
      </c>
      <c r="E40" s="258">
        <v>1</v>
      </c>
      <c r="F40" s="279">
        <v>0</v>
      </c>
      <c r="G40" s="278" t="s">
        <v>1636</v>
      </c>
    </row>
    <row r="41" spans="1:7" ht="135" x14ac:dyDescent="0.25">
      <c r="A41" s="258">
        <v>10</v>
      </c>
      <c r="B41" s="255" t="s">
        <v>1976</v>
      </c>
      <c r="C41" s="255" t="s">
        <v>919</v>
      </c>
      <c r="D41" s="255" t="s">
        <v>1620</v>
      </c>
      <c r="E41" s="258">
        <v>265736</v>
      </c>
      <c r="F41" s="279">
        <v>69091</v>
      </c>
      <c r="G41" s="278" t="s">
        <v>1618</v>
      </c>
    </row>
    <row r="42" spans="1:7" ht="135" x14ac:dyDescent="0.25">
      <c r="A42" s="258">
        <v>11</v>
      </c>
      <c r="B42" s="255" t="s">
        <v>1977</v>
      </c>
      <c r="C42" s="255" t="s">
        <v>925</v>
      </c>
      <c r="D42" s="255" t="s">
        <v>1615</v>
      </c>
      <c r="E42" s="258">
        <v>14940</v>
      </c>
      <c r="F42" s="279">
        <v>9113</v>
      </c>
      <c r="G42" s="278" t="s">
        <v>1616</v>
      </c>
    </row>
    <row r="43" spans="1:7" ht="30" x14ac:dyDescent="0.25">
      <c r="A43" s="258">
        <v>12</v>
      </c>
      <c r="B43" s="255" t="s">
        <v>926</v>
      </c>
      <c r="C43" s="255" t="s">
        <v>919</v>
      </c>
      <c r="D43" s="255" t="s">
        <v>927</v>
      </c>
      <c r="E43" s="258">
        <v>23527.62</v>
      </c>
      <c r="F43" s="279">
        <v>0</v>
      </c>
      <c r="G43" s="279"/>
    </row>
    <row r="44" spans="1:7" ht="30" x14ac:dyDescent="0.25">
      <c r="A44" s="258">
        <v>13</v>
      </c>
      <c r="B44" s="255" t="s">
        <v>926</v>
      </c>
      <c r="C44" s="255" t="s">
        <v>928</v>
      </c>
      <c r="D44" s="255" t="s">
        <v>929</v>
      </c>
      <c r="E44" s="258">
        <v>2809</v>
      </c>
      <c r="F44" s="279">
        <v>0</v>
      </c>
      <c r="G44" s="279"/>
    </row>
    <row r="45" spans="1:7" ht="30" x14ac:dyDescent="0.25">
      <c r="A45" s="258">
        <v>14</v>
      </c>
      <c r="B45" s="255" t="s">
        <v>930</v>
      </c>
      <c r="C45" s="255" t="s">
        <v>931</v>
      </c>
      <c r="D45" s="255" t="s">
        <v>932</v>
      </c>
      <c r="E45" s="258">
        <v>209</v>
      </c>
      <c r="F45" s="279">
        <v>0</v>
      </c>
      <c r="G45" s="279"/>
    </row>
    <row r="46" spans="1:7" ht="30" x14ac:dyDescent="0.25">
      <c r="A46" s="258">
        <v>15</v>
      </c>
      <c r="B46" s="255" t="s">
        <v>926</v>
      </c>
      <c r="C46" s="255" t="s">
        <v>919</v>
      </c>
      <c r="D46" s="255" t="s">
        <v>933</v>
      </c>
      <c r="E46" s="258">
        <v>49476</v>
      </c>
      <c r="F46" s="279">
        <v>21281</v>
      </c>
      <c r="G46" s="279"/>
    </row>
    <row r="47" spans="1:7" ht="30" x14ac:dyDescent="0.25">
      <c r="A47" s="258">
        <v>16</v>
      </c>
      <c r="B47" s="255" t="s">
        <v>934</v>
      </c>
      <c r="C47" s="255" t="s">
        <v>923</v>
      </c>
      <c r="D47" s="255" t="s">
        <v>935</v>
      </c>
      <c r="E47" s="258">
        <v>17500</v>
      </c>
      <c r="F47" s="279">
        <v>10938</v>
      </c>
      <c r="G47" s="279"/>
    </row>
    <row r="48" spans="1:7" ht="180" x14ac:dyDescent="0.25">
      <c r="A48" s="258">
        <v>17</v>
      </c>
      <c r="B48" s="254" t="s">
        <v>1978</v>
      </c>
      <c r="C48" s="254" t="s">
        <v>925</v>
      </c>
      <c r="D48" s="255" t="s">
        <v>1629</v>
      </c>
      <c r="E48" s="258">
        <v>2514</v>
      </c>
      <c r="F48" s="279">
        <v>1609</v>
      </c>
      <c r="G48" s="278" t="s">
        <v>1628</v>
      </c>
    </row>
    <row r="49" spans="1:7" ht="45" x14ac:dyDescent="0.25">
      <c r="A49" s="258">
        <v>18</v>
      </c>
      <c r="B49" s="254" t="s">
        <v>1979</v>
      </c>
      <c r="C49" s="254" t="s">
        <v>923</v>
      </c>
      <c r="D49" s="254" t="s">
        <v>936</v>
      </c>
      <c r="E49" s="258">
        <v>85000</v>
      </c>
      <c r="F49" s="279">
        <v>85000</v>
      </c>
      <c r="G49" s="279"/>
    </row>
    <row r="50" spans="1:7" ht="60" x14ac:dyDescent="0.25">
      <c r="A50" s="258">
        <v>19</v>
      </c>
      <c r="B50" s="254" t="s">
        <v>1980</v>
      </c>
      <c r="C50" s="254" t="s">
        <v>923</v>
      </c>
      <c r="D50" s="254" t="s">
        <v>937</v>
      </c>
      <c r="E50" s="258">
        <v>40630</v>
      </c>
      <c r="F50" s="279">
        <v>40630</v>
      </c>
      <c r="G50" s="279"/>
    </row>
    <row r="51" spans="1:7" ht="90" x14ac:dyDescent="0.25">
      <c r="A51" s="258">
        <v>20</v>
      </c>
      <c r="B51" s="254" t="s">
        <v>1981</v>
      </c>
      <c r="C51" s="254" t="s">
        <v>938</v>
      </c>
      <c r="D51" s="254" t="s">
        <v>939</v>
      </c>
      <c r="E51" s="258">
        <v>196520</v>
      </c>
      <c r="F51" s="279">
        <v>196520</v>
      </c>
      <c r="G51" s="279"/>
    </row>
    <row r="52" spans="1:7" ht="120" x14ac:dyDescent="0.25">
      <c r="A52" s="258">
        <v>21</v>
      </c>
      <c r="B52" s="254" t="s">
        <v>1982</v>
      </c>
      <c r="C52" s="254" t="s">
        <v>1647</v>
      </c>
      <c r="D52" s="255" t="s">
        <v>1650</v>
      </c>
      <c r="E52" s="258">
        <v>20179</v>
      </c>
      <c r="F52" s="279">
        <v>1331</v>
      </c>
      <c r="G52" s="278" t="s">
        <v>1649</v>
      </c>
    </row>
    <row r="53" spans="1:7" ht="120" x14ac:dyDescent="0.25">
      <c r="A53" s="258">
        <v>22</v>
      </c>
      <c r="B53" s="255" t="s">
        <v>1983</v>
      </c>
      <c r="C53" s="256" t="s">
        <v>940</v>
      </c>
      <c r="D53" s="255" t="s">
        <v>941</v>
      </c>
      <c r="E53" s="258">
        <v>45000</v>
      </c>
      <c r="F53" s="279">
        <v>30015</v>
      </c>
      <c r="G53" s="279"/>
    </row>
    <row r="54" spans="1:7" ht="90" x14ac:dyDescent="0.25">
      <c r="A54" s="258">
        <v>23</v>
      </c>
      <c r="B54" s="254" t="s">
        <v>1984</v>
      </c>
      <c r="C54" s="254" t="s">
        <v>1063</v>
      </c>
      <c r="D54" s="255" t="s">
        <v>1064</v>
      </c>
      <c r="E54" s="258">
        <v>4428310</v>
      </c>
      <c r="F54" s="279">
        <v>0</v>
      </c>
      <c r="G54" s="279"/>
    </row>
    <row r="55" spans="1:7" ht="105" x14ac:dyDescent="0.25">
      <c r="A55" s="258">
        <v>24</v>
      </c>
      <c r="B55" s="255" t="s">
        <v>1065</v>
      </c>
      <c r="C55" s="254" t="s">
        <v>1626</v>
      </c>
      <c r="D55" s="255" t="s">
        <v>1625</v>
      </c>
      <c r="E55" s="258">
        <v>78500</v>
      </c>
      <c r="F55" s="279">
        <v>78500</v>
      </c>
      <c r="G55" s="278" t="s">
        <v>1624</v>
      </c>
    </row>
    <row r="56" spans="1:7" ht="75" x14ac:dyDescent="0.25">
      <c r="A56" s="258">
        <v>25</v>
      </c>
      <c r="B56" s="255" t="s">
        <v>1985</v>
      </c>
      <c r="C56" s="254" t="s">
        <v>923</v>
      </c>
      <c r="D56" s="255" t="s">
        <v>1773</v>
      </c>
      <c r="E56" s="258">
        <v>3886561.5</v>
      </c>
      <c r="F56" s="279">
        <v>3886560.5</v>
      </c>
      <c r="G56" s="278" t="s">
        <v>1790</v>
      </c>
    </row>
    <row r="57" spans="1:7" ht="240" x14ac:dyDescent="0.25">
      <c r="A57" s="258">
        <v>26</v>
      </c>
      <c r="B57" s="255" t="s">
        <v>1986</v>
      </c>
      <c r="C57" s="254" t="s">
        <v>1631</v>
      </c>
      <c r="D57" s="255" t="s">
        <v>1630</v>
      </c>
      <c r="E57" s="258">
        <v>552359.12</v>
      </c>
      <c r="F57" s="279">
        <v>552359.12</v>
      </c>
      <c r="G57" s="278" t="s">
        <v>1632</v>
      </c>
    </row>
    <row r="58" spans="1:7" ht="18.75" x14ac:dyDescent="0.3">
      <c r="A58" s="258"/>
      <c r="B58" s="352"/>
      <c r="C58" s="353"/>
      <c r="D58" s="354"/>
      <c r="E58" s="258">
        <f>SUM(E32:E57)</f>
        <v>13974509.24</v>
      </c>
      <c r="F58" s="279">
        <f>SUM(F32:F57)</f>
        <v>6967112.6200000001</v>
      </c>
      <c r="G58" s="279"/>
    </row>
    <row r="59" spans="1:7" ht="18.75" x14ac:dyDescent="0.3">
      <c r="A59" s="258"/>
      <c r="B59" s="352" t="s">
        <v>942</v>
      </c>
      <c r="C59" s="353"/>
      <c r="D59" s="354"/>
      <c r="E59" s="258"/>
      <c r="F59" s="279"/>
      <c r="G59" s="279"/>
    </row>
    <row r="60" spans="1:7" ht="35.25" customHeight="1" x14ac:dyDescent="0.25">
      <c r="A60" s="258">
        <v>1</v>
      </c>
      <c r="B60" s="269" t="s">
        <v>1987</v>
      </c>
      <c r="C60" s="269" t="s">
        <v>944</v>
      </c>
      <c r="D60" s="269" t="s">
        <v>1674</v>
      </c>
      <c r="E60" s="258">
        <v>30694</v>
      </c>
      <c r="F60" s="279">
        <v>0</v>
      </c>
      <c r="G60" s="278" t="s">
        <v>1597</v>
      </c>
    </row>
    <row r="61" spans="1:7" ht="105" x14ac:dyDescent="0.25">
      <c r="A61" s="258">
        <v>2</v>
      </c>
      <c r="B61" s="269" t="s">
        <v>1988</v>
      </c>
      <c r="C61" s="269" t="s">
        <v>944</v>
      </c>
      <c r="D61" s="269" t="s">
        <v>1675</v>
      </c>
      <c r="E61" s="258">
        <v>1</v>
      </c>
      <c r="F61" s="279">
        <v>0</v>
      </c>
      <c r="G61" s="278" t="s">
        <v>1775</v>
      </c>
    </row>
    <row r="62" spans="1:7" ht="45" x14ac:dyDescent="0.25">
      <c r="A62" s="258">
        <v>3</v>
      </c>
      <c r="B62" s="269" t="s">
        <v>1989</v>
      </c>
      <c r="C62" s="269" t="s">
        <v>946</v>
      </c>
      <c r="D62" s="269" t="s">
        <v>1676</v>
      </c>
      <c r="E62" s="258">
        <v>113735</v>
      </c>
      <c r="F62" s="279">
        <v>113735</v>
      </c>
      <c r="G62" s="279"/>
    </row>
    <row r="63" spans="1:7" ht="45" x14ac:dyDescent="0.25">
      <c r="A63" s="258">
        <v>4</v>
      </c>
      <c r="B63" s="269" t="s">
        <v>1990</v>
      </c>
      <c r="C63" s="269" t="s">
        <v>948</v>
      </c>
      <c r="D63" s="269"/>
      <c r="E63" s="258">
        <v>1</v>
      </c>
      <c r="F63" s="279">
        <v>0</v>
      </c>
      <c r="G63" s="279"/>
    </row>
    <row r="64" spans="1:7" ht="60" x14ac:dyDescent="0.25">
      <c r="A64" s="258">
        <v>5</v>
      </c>
      <c r="B64" s="269" t="s">
        <v>1991</v>
      </c>
      <c r="C64" s="269" t="s">
        <v>949</v>
      </c>
      <c r="D64" s="269" t="s">
        <v>1677</v>
      </c>
      <c r="E64" s="258">
        <v>12600</v>
      </c>
      <c r="F64" s="279">
        <v>0</v>
      </c>
      <c r="G64" s="278" t="s">
        <v>1606</v>
      </c>
    </row>
    <row r="65" spans="1:7" ht="45" x14ac:dyDescent="0.25">
      <c r="A65" s="258">
        <v>6</v>
      </c>
      <c r="B65" s="269" t="s">
        <v>1992</v>
      </c>
      <c r="C65" s="269" t="s">
        <v>952</v>
      </c>
      <c r="D65" s="269"/>
      <c r="E65" s="258">
        <v>23058</v>
      </c>
      <c r="F65" s="279">
        <v>0</v>
      </c>
      <c r="G65" s="279"/>
    </row>
    <row r="66" spans="1:7" ht="90" x14ac:dyDescent="0.25">
      <c r="A66" s="258">
        <v>7</v>
      </c>
      <c r="B66" s="269" t="s">
        <v>1993</v>
      </c>
      <c r="C66" s="269" t="s">
        <v>953</v>
      </c>
      <c r="D66" s="269" t="s">
        <v>1678</v>
      </c>
      <c r="E66" s="258">
        <v>1</v>
      </c>
      <c r="F66" s="279">
        <v>0</v>
      </c>
      <c r="G66" s="278" t="s">
        <v>1611</v>
      </c>
    </row>
    <row r="67" spans="1:7" ht="60" x14ac:dyDescent="0.25">
      <c r="A67" s="258">
        <v>8</v>
      </c>
      <c r="B67" s="269" t="s">
        <v>1994</v>
      </c>
      <c r="C67" s="269" t="s">
        <v>955</v>
      </c>
      <c r="D67" s="269" t="s">
        <v>956</v>
      </c>
      <c r="E67" s="258">
        <v>2</v>
      </c>
      <c r="F67" s="279">
        <v>0</v>
      </c>
      <c r="G67" s="279"/>
    </row>
    <row r="68" spans="1:7" ht="75" x14ac:dyDescent="0.25">
      <c r="A68" s="258">
        <v>9</v>
      </c>
      <c r="B68" s="269" t="s">
        <v>1995</v>
      </c>
      <c r="C68" s="269" t="s">
        <v>955</v>
      </c>
      <c r="D68" s="269" t="s">
        <v>958</v>
      </c>
      <c r="E68" s="258">
        <v>1</v>
      </c>
      <c r="F68" s="279">
        <v>1</v>
      </c>
      <c r="G68" s="279"/>
    </row>
    <row r="69" spans="1:7" ht="30" x14ac:dyDescent="0.25">
      <c r="A69" s="258">
        <v>10</v>
      </c>
      <c r="B69" s="269" t="s">
        <v>1996</v>
      </c>
      <c r="C69" s="269" t="s">
        <v>142</v>
      </c>
      <c r="D69" s="269" t="s">
        <v>1679</v>
      </c>
      <c r="E69" s="258">
        <v>299343</v>
      </c>
      <c r="F69" s="279">
        <v>299343</v>
      </c>
      <c r="G69" s="279"/>
    </row>
    <row r="70" spans="1:7" ht="60" x14ac:dyDescent="0.25">
      <c r="A70" s="258">
        <v>11</v>
      </c>
      <c r="B70" s="269" t="s">
        <v>1997</v>
      </c>
      <c r="C70" s="269" t="s">
        <v>1680</v>
      </c>
      <c r="D70" s="269" t="s">
        <v>1681</v>
      </c>
      <c r="E70" s="258">
        <v>25208</v>
      </c>
      <c r="F70" s="279">
        <v>7563</v>
      </c>
      <c r="G70" s="279"/>
    </row>
    <row r="71" spans="1:7" ht="75" x14ac:dyDescent="0.25">
      <c r="A71" s="258">
        <v>12</v>
      </c>
      <c r="B71" s="269" t="s">
        <v>1998</v>
      </c>
      <c r="C71" s="269" t="s">
        <v>955</v>
      </c>
      <c r="D71" s="269" t="s">
        <v>1682</v>
      </c>
      <c r="E71" s="258">
        <v>12600</v>
      </c>
      <c r="F71" s="279">
        <v>0</v>
      </c>
      <c r="G71" s="278" t="s">
        <v>1779</v>
      </c>
    </row>
    <row r="72" spans="1:7" ht="90" x14ac:dyDescent="0.25">
      <c r="A72" s="258">
        <v>13</v>
      </c>
      <c r="B72" s="269" t="s">
        <v>1999</v>
      </c>
      <c r="C72" s="269" t="s">
        <v>962</v>
      </c>
      <c r="D72" s="269" t="s">
        <v>1683</v>
      </c>
      <c r="E72" s="258">
        <v>1</v>
      </c>
      <c r="F72" s="279">
        <v>0</v>
      </c>
      <c r="G72" s="278" t="s">
        <v>1782</v>
      </c>
    </row>
    <row r="73" spans="1:7" ht="90" x14ac:dyDescent="0.25">
      <c r="A73" s="258">
        <v>14</v>
      </c>
      <c r="B73" s="269" t="s">
        <v>2000</v>
      </c>
      <c r="C73" s="269" t="s">
        <v>964</v>
      </c>
      <c r="D73" s="269" t="s">
        <v>1684</v>
      </c>
      <c r="E73" s="258">
        <v>1</v>
      </c>
      <c r="F73" s="279">
        <v>0</v>
      </c>
      <c r="G73" s="278" t="s">
        <v>1774</v>
      </c>
    </row>
    <row r="74" spans="1:7" ht="60" x14ac:dyDescent="0.25">
      <c r="A74" s="258">
        <v>15</v>
      </c>
      <c r="B74" s="269" t="s">
        <v>2001</v>
      </c>
      <c r="C74" s="269" t="s">
        <v>966</v>
      </c>
      <c r="D74" s="269" t="s">
        <v>1604</v>
      </c>
      <c r="E74" s="258">
        <v>1</v>
      </c>
      <c r="F74" s="279">
        <v>0</v>
      </c>
      <c r="G74" s="278" t="s">
        <v>1602</v>
      </c>
    </row>
    <row r="75" spans="1:7" ht="26.25" customHeight="1" x14ac:dyDescent="0.25">
      <c r="A75" s="258">
        <v>16</v>
      </c>
      <c r="B75" s="269" t="s">
        <v>2002</v>
      </c>
      <c r="C75" s="269" t="s">
        <v>968</v>
      </c>
      <c r="D75" s="269" t="s">
        <v>1601</v>
      </c>
      <c r="E75" s="258">
        <v>1</v>
      </c>
      <c r="F75" s="279">
        <v>0</v>
      </c>
      <c r="G75" s="278" t="s">
        <v>1599</v>
      </c>
    </row>
    <row r="76" spans="1:7" ht="90" x14ac:dyDescent="0.25">
      <c r="A76" s="258">
        <v>17</v>
      </c>
      <c r="B76" s="269" t="s">
        <v>2003</v>
      </c>
      <c r="C76" s="269" t="s">
        <v>970</v>
      </c>
      <c r="D76" s="269" t="s">
        <v>1685</v>
      </c>
      <c r="E76" s="258">
        <v>90000</v>
      </c>
      <c r="F76" s="279">
        <v>0</v>
      </c>
      <c r="G76" s="278" t="s">
        <v>1780</v>
      </c>
    </row>
    <row r="77" spans="1:7" ht="90" x14ac:dyDescent="0.25">
      <c r="A77" s="258">
        <v>18</v>
      </c>
      <c r="B77" s="269" t="s">
        <v>2004</v>
      </c>
      <c r="C77" s="269" t="s">
        <v>1026</v>
      </c>
      <c r="D77" s="269" t="s">
        <v>1686</v>
      </c>
      <c r="E77" s="258">
        <v>63000</v>
      </c>
      <c r="F77" s="279">
        <v>0</v>
      </c>
      <c r="G77" s="278" t="s">
        <v>1781</v>
      </c>
    </row>
    <row r="78" spans="1:7" ht="45" x14ac:dyDescent="0.25">
      <c r="A78" s="258">
        <v>19</v>
      </c>
      <c r="B78" s="269" t="s">
        <v>2005</v>
      </c>
      <c r="C78" s="269" t="s">
        <v>222</v>
      </c>
      <c r="D78" s="269" t="s">
        <v>1687</v>
      </c>
      <c r="E78" s="258">
        <v>402378</v>
      </c>
      <c r="F78" s="279">
        <v>283619</v>
      </c>
      <c r="G78" s="279"/>
    </row>
    <row r="79" spans="1:7" ht="45" x14ac:dyDescent="0.25">
      <c r="A79" s="258">
        <v>20</v>
      </c>
      <c r="B79" s="269" t="s">
        <v>2006</v>
      </c>
      <c r="C79" s="269" t="s">
        <v>222</v>
      </c>
      <c r="D79" s="269" t="s">
        <v>1688</v>
      </c>
      <c r="E79" s="258">
        <v>252078</v>
      </c>
      <c r="F79" s="279">
        <v>60971</v>
      </c>
      <c r="G79" s="279"/>
    </row>
    <row r="80" spans="1:7" ht="45" x14ac:dyDescent="0.25">
      <c r="A80" s="258">
        <v>21</v>
      </c>
      <c r="B80" s="269" t="s">
        <v>2007</v>
      </c>
      <c r="C80" s="269" t="s">
        <v>976</v>
      </c>
      <c r="D80" s="269"/>
      <c r="E80" s="258">
        <v>1</v>
      </c>
      <c r="F80" s="279">
        <v>0</v>
      </c>
      <c r="G80" s="279"/>
    </row>
    <row r="81" spans="1:7" ht="30" x14ac:dyDescent="0.25">
      <c r="A81" s="258">
        <v>22</v>
      </c>
      <c r="B81" s="269" t="s">
        <v>977</v>
      </c>
      <c r="C81" s="269" t="s">
        <v>976</v>
      </c>
      <c r="D81" s="269"/>
      <c r="E81" s="258">
        <v>1</v>
      </c>
      <c r="F81" s="279">
        <v>0</v>
      </c>
      <c r="G81" s="279"/>
    </row>
    <row r="82" spans="1:7" ht="45" x14ac:dyDescent="0.25">
      <c r="A82" s="258">
        <v>23</v>
      </c>
      <c r="B82" s="269" t="s">
        <v>2008</v>
      </c>
      <c r="C82" s="269" t="s">
        <v>978</v>
      </c>
      <c r="D82" s="269"/>
      <c r="E82" s="258">
        <v>0.01</v>
      </c>
      <c r="F82" s="279">
        <v>0.01</v>
      </c>
      <c r="G82" s="279"/>
    </row>
    <row r="83" spans="1:7" ht="90" x14ac:dyDescent="0.25">
      <c r="A83" s="258">
        <v>24</v>
      </c>
      <c r="B83" s="269" t="s">
        <v>2009</v>
      </c>
      <c r="C83" s="269" t="s">
        <v>979</v>
      </c>
      <c r="D83" s="269" t="s">
        <v>1689</v>
      </c>
      <c r="E83" s="258">
        <v>11598</v>
      </c>
      <c r="F83" s="279">
        <v>0</v>
      </c>
      <c r="G83" s="278" t="s">
        <v>1778</v>
      </c>
    </row>
    <row r="84" spans="1:7" ht="45" x14ac:dyDescent="0.25">
      <c r="A84" s="258">
        <v>25</v>
      </c>
      <c r="B84" s="269" t="s">
        <v>2010</v>
      </c>
      <c r="C84" s="269" t="s">
        <v>216</v>
      </c>
      <c r="D84" s="269" t="s">
        <v>1690</v>
      </c>
      <c r="E84" s="258">
        <v>283578</v>
      </c>
      <c r="F84" s="279">
        <v>283578</v>
      </c>
      <c r="G84" s="279"/>
    </row>
    <row r="85" spans="1:7" ht="45" x14ac:dyDescent="0.25">
      <c r="A85" s="258">
        <v>26</v>
      </c>
      <c r="B85" s="269" t="s">
        <v>2011</v>
      </c>
      <c r="C85" s="269" t="s">
        <v>216</v>
      </c>
      <c r="D85" s="269" t="s">
        <v>981</v>
      </c>
      <c r="E85" s="258">
        <v>75621</v>
      </c>
      <c r="F85" s="279">
        <v>40836</v>
      </c>
      <c r="G85" s="279"/>
    </row>
    <row r="86" spans="1:7" ht="60" x14ac:dyDescent="0.25">
      <c r="A86" s="258">
        <v>27</v>
      </c>
      <c r="B86" s="269" t="s">
        <v>2012</v>
      </c>
      <c r="C86" s="269" t="s">
        <v>1609</v>
      </c>
      <c r="D86" s="269" t="s">
        <v>1608</v>
      </c>
      <c r="E86" s="258">
        <v>1</v>
      </c>
      <c r="F86" s="279">
        <v>0</v>
      </c>
      <c r="G86" s="278" t="s">
        <v>1607</v>
      </c>
    </row>
    <row r="87" spans="1:7" ht="30" x14ac:dyDescent="0.25">
      <c r="A87" s="258">
        <v>28</v>
      </c>
      <c r="B87" s="269" t="s">
        <v>2013</v>
      </c>
      <c r="C87" s="269" t="s">
        <v>984</v>
      </c>
      <c r="D87" s="269" t="s">
        <v>956</v>
      </c>
      <c r="E87" s="258">
        <v>1</v>
      </c>
      <c r="F87" s="279">
        <v>0</v>
      </c>
      <c r="G87" s="279"/>
    </row>
    <row r="88" spans="1:7" ht="30" x14ac:dyDescent="0.25">
      <c r="A88" s="258">
        <v>29</v>
      </c>
      <c r="B88" s="269" t="s">
        <v>2014</v>
      </c>
      <c r="C88" s="269" t="s">
        <v>223</v>
      </c>
      <c r="D88" s="269" t="s">
        <v>1691</v>
      </c>
      <c r="E88" s="258">
        <v>1</v>
      </c>
      <c r="F88" s="279">
        <v>0</v>
      </c>
      <c r="G88" s="279"/>
    </row>
    <row r="89" spans="1:7" ht="45" x14ac:dyDescent="0.25">
      <c r="A89" s="258">
        <v>30</v>
      </c>
      <c r="B89" s="269" t="s">
        <v>2015</v>
      </c>
      <c r="C89" s="269" t="s">
        <v>985</v>
      </c>
      <c r="D89" s="269" t="s">
        <v>1692</v>
      </c>
      <c r="E89" s="258">
        <v>19725</v>
      </c>
      <c r="F89" s="279">
        <v>19725</v>
      </c>
      <c r="G89" s="279"/>
    </row>
    <row r="90" spans="1:7" ht="60" x14ac:dyDescent="0.25">
      <c r="A90" s="258">
        <v>31</v>
      </c>
      <c r="B90" s="269" t="s">
        <v>2016</v>
      </c>
      <c r="C90" s="269" t="s">
        <v>142</v>
      </c>
      <c r="D90" s="269" t="s">
        <v>988</v>
      </c>
      <c r="E90" s="258">
        <v>770000</v>
      </c>
      <c r="F90" s="279">
        <v>0</v>
      </c>
      <c r="G90" s="279" t="s">
        <v>1799</v>
      </c>
    </row>
    <row r="91" spans="1:7" ht="15" x14ac:dyDescent="0.25">
      <c r="A91" s="258"/>
      <c r="B91" s="258"/>
      <c r="C91" s="258"/>
      <c r="D91" s="258"/>
      <c r="E91" s="258"/>
      <c r="F91" s="279"/>
      <c r="G91" s="279"/>
    </row>
    <row r="92" spans="1:7" ht="20.25" x14ac:dyDescent="0.3">
      <c r="A92" s="258"/>
      <c r="B92" s="355" t="s">
        <v>1025</v>
      </c>
      <c r="C92" s="355"/>
      <c r="D92" s="355"/>
      <c r="E92" s="258"/>
      <c r="F92" s="258"/>
      <c r="G92" s="258"/>
    </row>
    <row r="93" spans="1:7" ht="30" x14ac:dyDescent="0.25">
      <c r="A93" s="258">
        <v>1</v>
      </c>
      <c r="B93" s="262" t="s">
        <v>2017</v>
      </c>
      <c r="C93" s="262" t="s">
        <v>1027</v>
      </c>
      <c r="D93" s="258"/>
      <c r="E93" s="281">
        <v>0.01</v>
      </c>
      <c r="F93" s="281">
        <v>0</v>
      </c>
      <c r="G93" s="258"/>
    </row>
    <row r="94" spans="1:7" ht="45" x14ac:dyDescent="0.25">
      <c r="A94" s="279">
        <v>2</v>
      </c>
      <c r="B94" s="262" t="s">
        <v>2018</v>
      </c>
      <c r="C94" s="262" t="s">
        <v>1028</v>
      </c>
      <c r="D94" s="258"/>
      <c r="E94" s="281">
        <v>0.01</v>
      </c>
      <c r="F94" s="281">
        <v>0</v>
      </c>
      <c r="G94" s="258"/>
    </row>
    <row r="95" spans="1:7" ht="60" x14ac:dyDescent="0.25">
      <c r="A95" s="279">
        <v>3</v>
      </c>
      <c r="B95" s="262" t="s">
        <v>2019</v>
      </c>
      <c r="C95" s="262" t="s">
        <v>1029</v>
      </c>
      <c r="D95" s="258"/>
      <c r="E95" s="281">
        <v>0.01</v>
      </c>
      <c r="F95" s="281">
        <v>0</v>
      </c>
      <c r="G95" s="258"/>
    </row>
    <row r="96" spans="1:7" ht="45" x14ac:dyDescent="0.25">
      <c r="A96" s="279">
        <v>4</v>
      </c>
      <c r="B96" s="262" t="s">
        <v>2020</v>
      </c>
      <c r="C96" s="262" t="s">
        <v>1030</v>
      </c>
      <c r="D96" s="258"/>
      <c r="E96" s="281">
        <v>2000</v>
      </c>
      <c r="F96" s="281">
        <v>0</v>
      </c>
      <c r="G96" s="258"/>
    </row>
    <row r="97" spans="1:7" ht="45" x14ac:dyDescent="0.25">
      <c r="A97" s="279">
        <v>5</v>
      </c>
      <c r="B97" s="262" t="s">
        <v>2021</v>
      </c>
      <c r="C97" s="262" t="s">
        <v>1031</v>
      </c>
      <c r="D97" s="258"/>
      <c r="E97" s="281">
        <v>4750</v>
      </c>
      <c r="F97" s="281">
        <v>0</v>
      </c>
      <c r="G97" s="258"/>
    </row>
    <row r="98" spans="1:7" ht="45" x14ac:dyDescent="0.25">
      <c r="A98" s="279">
        <v>6</v>
      </c>
      <c r="B98" s="262" t="s">
        <v>2022</v>
      </c>
      <c r="C98" s="262" t="s">
        <v>1032</v>
      </c>
      <c r="D98" s="258"/>
      <c r="E98" s="281">
        <v>9500</v>
      </c>
      <c r="F98" s="281">
        <v>4300.12</v>
      </c>
      <c r="G98" s="258"/>
    </row>
    <row r="99" spans="1:7" ht="45" x14ac:dyDescent="0.25">
      <c r="A99" s="279">
        <v>7</v>
      </c>
      <c r="B99" s="262" t="s">
        <v>2023</v>
      </c>
      <c r="C99" s="262" t="s">
        <v>1033</v>
      </c>
      <c r="D99" s="258"/>
      <c r="E99" s="281">
        <v>27000</v>
      </c>
      <c r="F99" s="281">
        <v>16560</v>
      </c>
      <c r="G99" s="258"/>
    </row>
    <row r="100" spans="1:7" ht="45" x14ac:dyDescent="0.25">
      <c r="A100" s="279">
        <v>8</v>
      </c>
      <c r="B100" s="262" t="s">
        <v>2024</v>
      </c>
      <c r="C100" s="262" t="s">
        <v>1056</v>
      </c>
      <c r="D100" s="258"/>
      <c r="E100" s="281">
        <v>8500</v>
      </c>
      <c r="F100" s="281">
        <v>3330.73</v>
      </c>
      <c r="G100" s="258"/>
    </row>
    <row r="101" spans="1:7" ht="45" x14ac:dyDescent="0.25">
      <c r="A101" s="279">
        <v>9</v>
      </c>
      <c r="B101" s="262" t="s">
        <v>2025</v>
      </c>
      <c r="C101" s="262" t="s">
        <v>1034</v>
      </c>
      <c r="D101" s="258"/>
      <c r="E101" s="282">
        <v>5000</v>
      </c>
      <c r="F101" s="281">
        <v>0</v>
      </c>
      <c r="G101" s="258"/>
    </row>
    <row r="102" spans="1:7" ht="45" x14ac:dyDescent="0.25">
      <c r="A102" s="279">
        <v>10</v>
      </c>
      <c r="B102" s="262" t="s">
        <v>2026</v>
      </c>
      <c r="C102" s="262" t="s">
        <v>1035</v>
      </c>
      <c r="D102" s="258"/>
      <c r="E102" s="281">
        <v>0.01</v>
      </c>
      <c r="F102" s="262">
        <v>0</v>
      </c>
      <c r="G102" s="258"/>
    </row>
    <row r="103" spans="1:7" ht="45" x14ac:dyDescent="0.25">
      <c r="A103" s="279">
        <v>11</v>
      </c>
      <c r="B103" s="262" t="s">
        <v>2027</v>
      </c>
      <c r="C103" s="262" t="s">
        <v>1036</v>
      </c>
      <c r="D103" s="258"/>
      <c r="E103" s="281">
        <v>11000</v>
      </c>
      <c r="F103" s="281">
        <v>5500.56</v>
      </c>
      <c r="G103" s="258"/>
    </row>
    <row r="104" spans="1:7" ht="60" x14ac:dyDescent="0.25">
      <c r="A104" s="279">
        <v>12</v>
      </c>
      <c r="B104" s="262" t="s">
        <v>2028</v>
      </c>
      <c r="C104" s="262" t="s">
        <v>1037</v>
      </c>
      <c r="D104" s="258"/>
      <c r="E104" s="281">
        <v>5000</v>
      </c>
      <c r="F104" s="262">
        <v>0</v>
      </c>
      <c r="G104" s="258"/>
    </row>
    <row r="105" spans="1:7" ht="45" x14ac:dyDescent="0.25">
      <c r="A105" s="279">
        <v>13</v>
      </c>
      <c r="B105" s="262" t="s">
        <v>2029</v>
      </c>
      <c r="C105" s="262" t="s">
        <v>1038</v>
      </c>
      <c r="D105" s="258"/>
      <c r="E105" s="281">
        <v>0.01</v>
      </c>
      <c r="F105" s="262">
        <v>0</v>
      </c>
      <c r="G105" s="258"/>
    </row>
    <row r="106" spans="1:7" ht="60" x14ac:dyDescent="0.25">
      <c r="A106" s="279">
        <v>14</v>
      </c>
      <c r="B106" s="262" t="s">
        <v>2030</v>
      </c>
      <c r="C106" s="262" t="s">
        <v>1039</v>
      </c>
      <c r="D106" s="258"/>
      <c r="E106" s="282">
        <v>17000</v>
      </c>
      <c r="F106" s="283">
        <v>5795.98</v>
      </c>
      <c r="G106" s="258"/>
    </row>
    <row r="107" spans="1:7" ht="45" x14ac:dyDescent="0.25">
      <c r="A107" s="279">
        <v>15</v>
      </c>
      <c r="B107" s="262" t="s">
        <v>2031</v>
      </c>
      <c r="C107" s="262" t="s">
        <v>1040</v>
      </c>
      <c r="D107" s="258"/>
      <c r="E107" s="281">
        <v>10000</v>
      </c>
      <c r="F107" s="281">
        <v>4819.3500000000004</v>
      </c>
      <c r="G107" s="258"/>
    </row>
    <row r="108" spans="1:7" ht="60" x14ac:dyDescent="0.25">
      <c r="A108" s="279">
        <v>16</v>
      </c>
      <c r="B108" s="262" t="s">
        <v>2032</v>
      </c>
      <c r="C108" s="262" t="s">
        <v>1041</v>
      </c>
      <c r="D108" s="258"/>
      <c r="E108" s="281">
        <v>20000</v>
      </c>
      <c r="F108" s="281">
        <v>8476.24</v>
      </c>
      <c r="G108" s="258"/>
    </row>
    <row r="109" spans="1:7" ht="45" x14ac:dyDescent="0.25">
      <c r="A109" s="279">
        <v>17</v>
      </c>
      <c r="B109" s="262" t="s">
        <v>2033</v>
      </c>
      <c r="C109" s="262" t="s">
        <v>1042</v>
      </c>
      <c r="D109" s="258"/>
      <c r="E109" s="281">
        <v>12018</v>
      </c>
      <c r="F109" s="281">
        <v>0</v>
      </c>
      <c r="G109" s="258"/>
    </row>
    <row r="110" spans="1:7" ht="45" x14ac:dyDescent="0.25">
      <c r="A110" s="279">
        <v>18</v>
      </c>
      <c r="B110" s="262" t="s">
        <v>2034</v>
      </c>
      <c r="C110" s="262" t="s">
        <v>1043</v>
      </c>
      <c r="D110" s="258"/>
      <c r="E110" s="281">
        <v>21000</v>
      </c>
      <c r="F110" s="281">
        <v>10621.17</v>
      </c>
      <c r="G110" s="258"/>
    </row>
    <row r="111" spans="1:7" ht="45" x14ac:dyDescent="0.25">
      <c r="A111" s="279">
        <v>19</v>
      </c>
      <c r="B111" s="262" t="s">
        <v>2035</v>
      </c>
      <c r="C111" s="262" t="s">
        <v>1044</v>
      </c>
      <c r="D111" s="258"/>
      <c r="E111" s="281">
        <v>11000</v>
      </c>
      <c r="F111" s="281">
        <v>5562.32</v>
      </c>
      <c r="G111" s="258"/>
    </row>
    <row r="112" spans="1:7" ht="45" x14ac:dyDescent="0.25">
      <c r="A112" s="279">
        <v>20</v>
      </c>
      <c r="B112" s="262" t="s">
        <v>2036</v>
      </c>
      <c r="C112" s="262" t="s">
        <v>1045</v>
      </c>
      <c r="D112" s="258"/>
      <c r="E112" s="281">
        <v>12018</v>
      </c>
      <c r="F112" s="281">
        <v>0</v>
      </c>
      <c r="G112" s="258"/>
    </row>
    <row r="113" spans="1:8" ht="60" x14ac:dyDescent="0.25">
      <c r="A113" s="279">
        <v>21</v>
      </c>
      <c r="B113" s="262" t="s">
        <v>2037</v>
      </c>
      <c r="C113" s="262" t="s">
        <v>1046</v>
      </c>
      <c r="D113" s="258"/>
      <c r="E113" s="281">
        <v>7999.93</v>
      </c>
      <c r="F113" s="281">
        <v>2475.38</v>
      </c>
      <c r="G113" s="258"/>
    </row>
    <row r="114" spans="1:8" ht="60" x14ac:dyDescent="0.25">
      <c r="A114" s="279">
        <v>22</v>
      </c>
      <c r="B114" s="262" t="s">
        <v>2038</v>
      </c>
      <c r="C114" s="262" t="s">
        <v>1047</v>
      </c>
      <c r="D114" s="258"/>
      <c r="E114" s="282">
        <v>0.01</v>
      </c>
      <c r="F114" s="281">
        <v>0</v>
      </c>
      <c r="G114" s="258"/>
    </row>
    <row r="115" spans="1:8" ht="45" x14ac:dyDescent="0.25">
      <c r="A115" s="279">
        <v>23</v>
      </c>
      <c r="B115" s="262" t="s">
        <v>2039</v>
      </c>
      <c r="C115" s="262" t="s">
        <v>1048</v>
      </c>
      <c r="D115" s="258"/>
      <c r="E115" s="281">
        <v>16156</v>
      </c>
      <c r="F115" s="281">
        <v>0</v>
      </c>
      <c r="G115" s="258"/>
    </row>
    <row r="116" spans="1:8" ht="60" x14ac:dyDescent="0.25">
      <c r="A116" s="279">
        <v>24</v>
      </c>
      <c r="B116" s="262" t="s">
        <v>2030</v>
      </c>
      <c r="C116" s="262" t="s">
        <v>1039</v>
      </c>
      <c r="D116" s="258"/>
      <c r="E116" s="282">
        <v>10488</v>
      </c>
      <c r="F116" s="281">
        <v>0</v>
      </c>
      <c r="G116" s="258"/>
    </row>
    <row r="117" spans="1:8" ht="60" x14ac:dyDescent="0.25">
      <c r="A117" s="279">
        <v>25</v>
      </c>
      <c r="B117" s="262" t="s">
        <v>2032</v>
      </c>
      <c r="C117" s="262" t="s">
        <v>1041</v>
      </c>
      <c r="D117" s="258"/>
      <c r="E117" s="282">
        <v>11983</v>
      </c>
      <c r="F117" s="281">
        <v>0</v>
      </c>
      <c r="G117" s="258"/>
    </row>
    <row r="118" spans="1:8" ht="45" x14ac:dyDescent="0.25">
      <c r="A118" s="279">
        <v>26</v>
      </c>
      <c r="B118" s="262" t="s">
        <v>2033</v>
      </c>
      <c r="C118" s="262" t="s">
        <v>1042</v>
      </c>
      <c r="D118" s="258"/>
      <c r="E118" s="283">
        <v>7000</v>
      </c>
      <c r="F118" s="283">
        <v>3017.94</v>
      </c>
      <c r="G118" s="258"/>
    </row>
    <row r="119" spans="1:8" ht="30" x14ac:dyDescent="0.25">
      <c r="A119" s="279">
        <v>27</v>
      </c>
      <c r="B119" s="262" t="s">
        <v>2040</v>
      </c>
      <c r="C119" s="262" t="s">
        <v>1057</v>
      </c>
      <c r="D119" s="258"/>
      <c r="E119" s="281">
        <v>0.01</v>
      </c>
      <c r="F119" s="281">
        <v>0.01</v>
      </c>
      <c r="G119" s="258"/>
    </row>
    <row r="120" spans="1:8" ht="45" x14ac:dyDescent="0.25">
      <c r="A120" s="279">
        <v>28</v>
      </c>
      <c r="B120" s="262" t="s">
        <v>2041</v>
      </c>
      <c r="C120" s="262" t="s">
        <v>1058</v>
      </c>
      <c r="D120" s="258"/>
      <c r="E120" s="281">
        <v>0.01</v>
      </c>
      <c r="F120" s="281">
        <v>0.01</v>
      </c>
      <c r="G120" s="258"/>
    </row>
    <row r="121" spans="1:8" ht="75" customHeight="1" x14ac:dyDescent="0.25">
      <c r="A121" s="279">
        <v>29</v>
      </c>
      <c r="B121" s="262" t="s">
        <v>1050</v>
      </c>
      <c r="C121" s="262" t="s">
        <v>1051</v>
      </c>
      <c r="D121" s="254" t="s">
        <v>1060</v>
      </c>
      <c r="E121" s="282">
        <v>61814</v>
      </c>
      <c r="F121" s="281">
        <v>0</v>
      </c>
      <c r="G121" s="258"/>
    </row>
    <row r="122" spans="1:8" ht="39" customHeight="1" x14ac:dyDescent="0.25">
      <c r="A122" s="279">
        <v>30</v>
      </c>
      <c r="B122" s="262" t="s">
        <v>1052</v>
      </c>
      <c r="C122" s="262" t="s">
        <v>1051</v>
      </c>
      <c r="D122" s="258" t="s">
        <v>1059</v>
      </c>
      <c r="E122" s="281">
        <v>585000</v>
      </c>
      <c r="F122" s="281">
        <v>585000</v>
      </c>
      <c r="G122" s="258"/>
      <c r="H122" t="s">
        <v>1798</v>
      </c>
    </row>
    <row r="123" spans="1:8" ht="51" customHeight="1" x14ac:dyDescent="0.25">
      <c r="A123" s="279">
        <v>31</v>
      </c>
      <c r="B123" s="262" t="s">
        <v>2045</v>
      </c>
      <c r="C123" s="262" t="s">
        <v>1053</v>
      </c>
      <c r="D123" s="258" t="s">
        <v>1693</v>
      </c>
      <c r="E123" s="281">
        <v>0.01</v>
      </c>
      <c r="F123" s="269">
        <v>0</v>
      </c>
      <c r="G123" s="254" t="s">
        <v>1777</v>
      </c>
    </row>
    <row r="124" spans="1:8" ht="45" x14ac:dyDescent="0.25">
      <c r="A124" s="279">
        <v>32</v>
      </c>
      <c r="B124" s="262" t="s">
        <v>2043</v>
      </c>
      <c r="C124" s="262" t="s">
        <v>1053</v>
      </c>
      <c r="D124" s="258" t="s">
        <v>1694</v>
      </c>
      <c r="E124" s="281">
        <v>0.01</v>
      </c>
      <c r="F124" s="269">
        <v>0</v>
      </c>
      <c r="G124" s="258"/>
    </row>
    <row r="125" spans="1:8" ht="45" x14ac:dyDescent="0.25">
      <c r="A125" s="279">
        <v>33</v>
      </c>
      <c r="B125" s="262" t="s">
        <v>2042</v>
      </c>
      <c r="C125" s="262" t="s">
        <v>1055</v>
      </c>
      <c r="D125" s="258" t="s">
        <v>1695</v>
      </c>
      <c r="E125" s="282">
        <v>575429.84</v>
      </c>
      <c r="F125" s="283">
        <v>528618.61</v>
      </c>
      <c r="G125" s="258"/>
    </row>
    <row r="126" spans="1:8" ht="45" x14ac:dyDescent="0.25">
      <c r="A126" s="279">
        <v>34</v>
      </c>
      <c r="B126" s="262" t="s">
        <v>2044</v>
      </c>
      <c r="C126" s="262" t="s">
        <v>1049</v>
      </c>
      <c r="D126" s="258" t="s">
        <v>1696</v>
      </c>
      <c r="E126" s="258">
        <v>0.01</v>
      </c>
      <c r="F126" s="258">
        <v>0</v>
      </c>
      <c r="G126" s="258"/>
    </row>
    <row r="127" spans="1:8" x14ac:dyDescent="0.2">
      <c r="A127" s="245"/>
      <c r="B127" s="245"/>
      <c r="C127" s="245"/>
      <c r="D127" s="245"/>
      <c r="E127" s="245">
        <f>SUM(E93:E126)</f>
        <v>1451656.8800000001</v>
      </c>
      <c r="F127" s="245">
        <f>SUM(F93:F126)</f>
        <v>1184078.42</v>
      </c>
      <c r="G127" s="245"/>
    </row>
    <row r="128" spans="1:8" ht="15" x14ac:dyDescent="0.2">
      <c r="A128" s="314"/>
      <c r="B128" s="304" t="s">
        <v>307</v>
      </c>
    </row>
  </sheetData>
  <mergeCells count="6">
    <mergeCell ref="A1:G3"/>
    <mergeCell ref="B6:D6"/>
    <mergeCell ref="B31:D31"/>
    <mergeCell ref="B59:D59"/>
    <mergeCell ref="B92:D92"/>
    <mergeCell ref="B58:D58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workbookViewId="0">
      <selection sqref="A1:H7"/>
    </sheetView>
  </sheetViews>
  <sheetFormatPr defaultRowHeight="12.75" x14ac:dyDescent="0.2"/>
  <cols>
    <col min="1" max="1" width="8.140625" customWidth="1"/>
    <col min="2" max="2" width="18.42578125" customWidth="1"/>
    <col min="3" max="3" width="17.7109375" customWidth="1"/>
    <col min="4" max="4" width="15.7109375" customWidth="1"/>
    <col min="6" max="6" width="16.7109375" customWidth="1"/>
    <col min="7" max="7" width="18.42578125" customWidth="1"/>
  </cols>
  <sheetData>
    <row r="1" spans="1:8" x14ac:dyDescent="0.2">
      <c r="A1" s="358" t="s">
        <v>1438</v>
      </c>
      <c r="B1" s="358"/>
      <c r="C1" s="358"/>
      <c r="D1" s="358"/>
      <c r="E1" s="358"/>
      <c r="F1" s="358"/>
      <c r="G1" s="358"/>
      <c r="H1" s="358"/>
    </row>
    <row r="2" spans="1:8" x14ac:dyDescent="0.2">
      <c r="A2" s="358"/>
      <c r="B2" s="358"/>
      <c r="C2" s="358"/>
      <c r="D2" s="358"/>
      <c r="E2" s="358"/>
      <c r="F2" s="358"/>
      <c r="G2" s="358"/>
      <c r="H2" s="358"/>
    </row>
    <row r="3" spans="1:8" x14ac:dyDescent="0.2">
      <c r="A3" s="358"/>
      <c r="B3" s="358"/>
      <c r="C3" s="358"/>
      <c r="D3" s="358"/>
      <c r="E3" s="358"/>
      <c r="F3" s="358"/>
      <c r="G3" s="358"/>
      <c r="H3" s="358"/>
    </row>
    <row r="5" spans="1:8" ht="49.5" customHeight="1" x14ac:dyDescent="0.25">
      <c r="A5" s="220" t="s">
        <v>373</v>
      </c>
      <c r="B5" s="221" t="s">
        <v>374</v>
      </c>
      <c r="C5" s="257" t="s">
        <v>613</v>
      </c>
      <c r="D5" s="356" t="s">
        <v>1552</v>
      </c>
      <c r="E5" s="357"/>
      <c r="F5" s="221" t="s">
        <v>1583</v>
      </c>
      <c r="G5" s="221" t="s">
        <v>1062</v>
      </c>
      <c r="H5" s="220"/>
    </row>
    <row r="6" spans="1:8" ht="49.5" customHeight="1" thickBot="1" x14ac:dyDescent="0.3">
      <c r="A6" s="220">
        <v>1</v>
      </c>
      <c r="B6" s="221"/>
      <c r="C6" s="257"/>
      <c r="D6" s="356" t="s">
        <v>1584</v>
      </c>
      <c r="E6" s="357"/>
      <c r="F6" s="220"/>
      <c r="G6" s="220"/>
      <c r="H6" s="220"/>
    </row>
    <row r="7" spans="1:8" ht="26.25" thickBot="1" x14ac:dyDescent="0.25">
      <c r="A7" s="220">
        <v>2</v>
      </c>
      <c r="B7" s="270" t="s">
        <v>1553</v>
      </c>
      <c r="C7" s="298" t="s">
        <v>1554</v>
      </c>
      <c r="D7" s="299" t="s">
        <v>42</v>
      </c>
      <c r="E7" s="273">
        <v>1940</v>
      </c>
      <c r="F7" s="272">
        <v>0</v>
      </c>
      <c r="G7" s="272">
        <v>0</v>
      </c>
      <c r="H7" s="220"/>
    </row>
    <row r="8" spans="1:8" ht="26.25" thickBot="1" x14ac:dyDescent="0.25">
      <c r="A8" s="220">
        <v>3</v>
      </c>
      <c r="B8" s="270" t="s">
        <v>1440</v>
      </c>
      <c r="C8" s="295" t="s">
        <v>1441</v>
      </c>
      <c r="D8" s="276">
        <v>31.4</v>
      </c>
      <c r="E8" s="274">
        <v>1976</v>
      </c>
      <c r="F8" s="275">
        <v>185207</v>
      </c>
      <c r="G8" s="275">
        <v>70379</v>
      </c>
      <c r="H8" s="220"/>
    </row>
    <row r="9" spans="1:8" ht="26.25" thickBot="1" x14ac:dyDescent="0.25">
      <c r="A9" s="220">
        <v>4</v>
      </c>
      <c r="B9" s="270" t="s">
        <v>1442</v>
      </c>
      <c r="C9" s="295" t="s">
        <v>1443</v>
      </c>
      <c r="D9" s="276">
        <v>8.6</v>
      </c>
      <c r="E9" s="274" t="s">
        <v>204</v>
      </c>
      <c r="F9" s="275">
        <v>323090</v>
      </c>
      <c r="G9" s="271">
        <v>0</v>
      </c>
      <c r="H9" s="220"/>
    </row>
    <row r="10" spans="1:8" ht="26.25" thickBot="1" x14ac:dyDescent="0.25">
      <c r="A10" s="220">
        <v>5</v>
      </c>
      <c r="B10" s="270" t="s">
        <v>1444</v>
      </c>
      <c r="C10" s="295" t="s">
        <v>1445</v>
      </c>
      <c r="D10" s="276">
        <v>28.7</v>
      </c>
      <c r="E10" s="274">
        <v>1984</v>
      </c>
      <c r="F10" s="275">
        <v>303361</v>
      </c>
      <c r="G10" s="275">
        <v>168815</v>
      </c>
      <c r="H10" s="220"/>
    </row>
    <row r="11" spans="1:8" ht="26.25" thickBot="1" x14ac:dyDescent="0.25">
      <c r="A11" s="220">
        <v>6</v>
      </c>
      <c r="B11" s="270" t="s">
        <v>1446</v>
      </c>
      <c r="C11" s="295" t="s">
        <v>1447</v>
      </c>
      <c r="D11" s="276"/>
      <c r="E11" s="274">
        <v>1958</v>
      </c>
      <c r="F11" s="271">
        <v>0</v>
      </c>
      <c r="G11" s="271">
        <v>0</v>
      </c>
      <c r="H11" s="220"/>
    </row>
    <row r="12" spans="1:8" ht="26.25" thickBot="1" x14ac:dyDescent="0.25">
      <c r="A12" s="220">
        <v>7</v>
      </c>
      <c r="B12" s="270" t="s">
        <v>1446</v>
      </c>
      <c r="C12" s="295" t="s">
        <v>1448</v>
      </c>
      <c r="D12" s="276" t="s">
        <v>1555</v>
      </c>
      <c r="E12" s="274">
        <v>1969</v>
      </c>
      <c r="F12" s="275">
        <v>119695</v>
      </c>
      <c r="G12" s="275">
        <v>74211</v>
      </c>
      <c r="H12" s="220"/>
    </row>
    <row r="13" spans="1:8" ht="26.25" thickBot="1" x14ac:dyDescent="0.25">
      <c r="A13" s="220">
        <v>8</v>
      </c>
      <c r="B13" s="270" t="s">
        <v>1449</v>
      </c>
      <c r="C13" s="295" t="s">
        <v>1450</v>
      </c>
      <c r="D13" s="276">
        <v>43.5</v>
      </c>
      <c r="E13" s="274">
        <v>1969</v>
      </c>
      <c r="F13" s="275">
        <v>265008</v>
      </c>
      <c r="G13" s="275">
        <v>164305</v>
      </c>
      <c r="H13" s="220"/>
    </row>
    <row r="14" spans="1:8" ht="48.75" customHeight="1" thickBot="1" x14ac:dyDescent="0.25">
      <c r="A14" s="220">
        <v>9</v>
      </c>
      <c r="B14" s="270" t="s">
        <v>1451</v>
      </c>
      <c r="C14" s="295" t="s">
        <v>1452</v>
      </c>
      <c r="D14" s="300" t="s">
        <v>1556</v>
      </c>
      <c r="E14" s="220">
        <v>1969</v>
      </c>
      <c r="F14" s="275">
        <v>264838</v>
      </c>
      <c r="G14" s="275">
        <v>63561</v>
      </c>
      <c r="H14" s="220"/>
    </row>
    <row r="15" spans="1:8" ht="26.25" thickBot="1" x14ac:dyDescent="0.25">
      <c r="A15" s="220">
        <v>10</v>
      </c>
      <c r="B15" s="270" t="s">
        <v>1442</v>
      </c>
      <c r="C15" s="295" t="s">
        <v>1453</v>
      </c>
      <c r="D15" s="301">
        <v>26.3</v>
      </c>
      <c r="E15" s="273">
        <v>1950</v>
      </c>
      <c r="F15" s="275">
        <v>117202</v>
      </c>
      <c r="G15" s="271">
        <v>0</v>
      </c>
      <c r="H15" s="220"/>
    </row>
    <row r="16" spans="1:8" ht="39" thickBot="1" x14ac:dyDescent="0.25">
      <c r="A16" s="220">
        <v>11</v>
      </c>
      <c r="B16" s="270" t="s">
        <v>1454</v>
      </c>
      <c r="C16" s="295" t="s">
        <v>1455</v>
      </c>
      <c r="D16" s="276">
        <v>12.2</v>
      </c>
      <c r="E16" s="274">
        <v>1960</v>
      </c>
      <c r="F16" s="275">
        <v>73553</v>
      </c>
      <c r="G16" s="275">
        <v>4413</v>
      </c>
      <c r="H16" s="220"/>
    </row>
    <row r="17" spans="1:8" ht="39" thickBot="1" x14ac:dyDescent="0.25">
      <c r="A17" s="220">
        <v>12</v>
      </c>
      <c r="B17" s="270" t="s">
        <v>1456</v>
      </c>
      <c r="C17" s="295" t="s">
        <v>1457</v>
      </c>
      <c r="D17" s="276" t="s">
        <v>1557</v>
      </c>
      <c r="E17" s="274">
        <v>1959</v>
      </c>
      <c r="F17" s="275">
        <v>120080</v>
      </c>
      <c r="G17" s="275">
        <v>4803</v>
      </c>
      <c r="H17" s="220"/>
    </row>
    <row r="18" spans="1:8" ht="39" thickBot="1" x14ac:dyDescent="0.25">
      <c r="A18" s="220">
        <v>13</v>
      </c>
      <c r="B18" s="270" t="s">
        <v>1442</v>
      </c>
      <c r="C18" s="295" t="s">
        <v>1458</v>
      </c>
      <c r="D18" s="276">
        <v>13.4</v>
      </c>
      <c r="E18" s="274">
        <v>1940</v>
      </c>
      <c r="F18" s="275">
        <v>73219</v>
      </c>
      <c r="G18" s="271">
        <v>0</v>
      </c>
      <c r="H18" s="220"/>
    </row>
    <row r="19" spans="1:8" ht="39" thickBot="1" x14ac:dyDescent="0.25">
      <c r="A19" s="220">
        <v>14</v>
      </c>
      <c r="B19" s="270" t="s">
        <v>1442</v>
      </c>
      <c r="C19" s="295" t="s">
        <v>1459</v>
      </c>
      <c r="D19" s="276">
        <v>29.2</v>
      </c>
      <c r="E19" s="274">
        <v>1958</v>
      </c>
      <c r="F19" s="275">
        <v>47038</v>
      </c>
      <c r="G19" s="271">
        <v>941</v>
      </c>
      <c r="H19" s="220"/>
    </row>
    <row r="20" spans="1:8" ht="39" thickBot="1" x14ac:dyDescent="0.25">
      <c r="A20" s="220">
        <v>15</v>
      </c>
      <c r="B20" s="270" t="s">
        <v>1442</v>
      </c>
      <c r="C20" s="295" t="s">
        <v>1460</v>
      </c>
      <c r="D20" s="276">
        <v>29.5</v>
      </c>
      <c r="E20" s="274">
        <v>1977</v>
      </c>
      <c r="F20" s="275">
        <v>137885</v>
      </c>
      <c r="G20" s="275">
        <v>104793</v>
      </c>
      <c r="H20" s="220"/>
    </row>
    <row r="21" spans="1:8" ht="39" thickBot="1" x14ac:dyDescent="0.25">
      <c r="A21" s="220">
        <v>16</v>
      </c>
      <c r="B21" s="270" t="s">
        <v>1440</v>
      </c>
      <c r="C21" s="295" t="s">
        <v>1461</v>
      </c>
      <c r="D21" s="276">
        <v>27.5</v>
      </c>
      <c r="E21" s="274">
        <v>1958</v>
      </c>
      <c r="F21" s="275">
        <v>137885</v>
      </c>
      <c r="G21" s="275">
        <v>2758</v>
      </c>
      <c r="H21" s="220"/>
    </row>
    <row r="22" spans="1:8" ht="39" thickBot="1" x14ac:dyDescent="0.25">
      <c r="A22" s="220">
        <v>17</v>
      </c>
      <c r="B22" s="270" t="s">
        <v>1440</v>
      </c>
      <c r="C22" s="295" t="s">
        <v>1462</v>
      </c>
      <c r="D22" s="276">
        <v>27.1</v>
      </c>
      <c r="E22" s="274">
        <v>1977</v>
      </c>
      <c r="F22" s="275">
        <v>117202</v>
      </c>
      <c r="G22" s="275">
        <v>89074</v>
      </c>
      <c r="H22" s="220"/>
    </row>
    <row r="23" spans="1:8" ht="39" thickBot="1" x14ac:dyDescent="0.25">
      <c r="A23" s="220">
        <v>18</v>
      </c>
      <c r="B23" s="270" t="s">
        <v>1440</v>
      </c>
      <c r="C23" s="295" t="s">
        <v>1463</v>
      </c>
      <c r="D23" s="276">
        <v>33.5</v>
      </c>
      <c r="E23" s="274">
        <v>1974</v>
      </c>
      <c r="F23" s="275">
        <v>74867</v>
      </c>
      <c r="G23" s="275">
        <v>25455</v>
      </c>
      <c r="H23" s="220"/>
    </row>
    <row r="24" spans="1:8" ht="39" thickBot="1" x14ac:dyDescent="0.25">
      <c r="A24" s="220">
        <v>19</v>
      </c>
      <c r="B24" s="270" t="s">
        <v>1442</v>
      </c>
      <c r="C24" s="295" t="s">
        <v>1464</v>
      </c>
      <c r="D24" s="276">
        <v>28.9</v>
      </c>
      <c r="E24" s="274">
        <v>1940</v>
      </c>
      <c r="F24" s="275">
        <v>30407</v>
      </c>
      <c r="G24" s="271">
        <v>0</v>
      </c>
      <c r="H24" s="220"/>
    </row>
    <row r="25" spans="1:8" ht="39" thickBot="1" x14ac:dyDescent="0.25">
      <c r="A25" s="220">
        <v>20</v>
      </c>
      <c r="B25" s="270" t="s">
        <v>1442</v>
      </c>
      <c r="C25" s="295" t="s">
        <v>1465</v>
      </c>
      <c r="D25" s="276">
        <v>33.200000000000003</v>
      </c>
      <c r="E25" s="274">
        <v>1974</v>
      </c>
      <c r="F25" s="275">
        <v>137885</v>
      </c>
      <c r="G25" s="275">
        <v>46881</v>
      </c>
      <c r="H25" s="220"/>
    </row>
    <row r="26" spans="1:8" ht="39" thickBot="1" x14ac:dyDescent="0.25">
      <c r="A26" s="220">
        <v>21</v>
      </c>
      <c r="B26" s="270" t="s">
        <v>1446</v>
      </c>
      <c r="C26" s="295" t="s">
        <v>1466</v>
      </c>
      <c r="D26" s="301" t="s">
        <v>1558</v>
      </c>
      <c r="E26" s="273">
        <v>1973</v>
      </c>
      <c r="F26" s="275">
        <v>117202</v>
      </c>
      <c r="G26" s="275">
        <v>37505</v>
      </c>
      <c r="H26" s="220"/>
    </row>
    <row r="27" spans="1:8" ht="26.25" thickBot="1" x14ac:dyDescent="0.25">
      <c r="A27" s="220">
        <v>22</v>
      </c>
      <c r="B27" s="270" t="s">
        <v>1446</v>
      </c>
      <c r="C27" s="295" t="s">
        <v>1467</v>
      </c>
      <c r="D27" s="276" t="s">
        <v>1559</v>
      </c>
      <c r="E27" s="274">
        <v>1941</v>
      </c>
      <c r="F27" s="275">
        <v>80307</v>
      </c>
      <c r="G27" s="271">
        <v>0</v>
      </c>
      <c r="H27" s="220"/>
    </row>
    <row r="28" spans="1:8" ht="26.25" thickBot="1" x14ac:dyDescent="0.25">
      <c r="A28" s="220">
        <v>23</v>
      </c>
      <c r="B28" s="270" t="s">
        <v>1468</v>
      </c>
      <c r="C28" s="295" t="s">
        <v>1469</v>
      </c>
      <c r="D28" s="301">
        <v>38.5</v>
      </c>
      <c r="E28" s="273">
        <v>1975</v>
      </c>
      <c r="F28" s="275">
        <v>1266629</v>
      </c>
      <c r="G28" s="275">
        <v>455986</v>
      </c>
      <c r="H28" s="220"/>
    </row>
    <row r="29" spans="1:8" ht="26.25" thickBot="1" x14ac:dyDescent="0.25">
      <c r="A29" s="220">
        <v>24</v>
      </c>
      <c r="B29" s="270" t="s">
        <v>1440</v>
      </c>
      <c r="C29" s="295" t="s">
        <v>1470</v>
      </c>
      <c r="D29" s="276">
        <v>26.6</v>
      </c>
      <c r="E29" s="274">
        <v>1925</v>
      </c>
      <c r="F29" s="275">
        <v>437392</v>
      </c>
      <c r="G29" s="271">
        <v>0</v>
      </c>
      <c r="H29" s="220"/>
    </row>
    <row r="30" spans="1:8" ht="26.25" thickBot="1" x14ac:dyDescent="0.25">
      <c r="A30" s="220">
        <v>25</v>
      </c>
      <c r="B30" s="270" t="s">
        <v>1471</v>
      </c>
      <c r="C30" s="295" t="s">
        <v>1472</v>
      </c>
      <c r="D30" s="301" t="s">
        <v>1560</v>
      </c>
      <c r="E30" s="273">
        <v>1962</v>
      </c>
      <c r="F30" s="275">
        <v>1428578</v>
      </c>
      <c r="G30" s="275">
        <v>785718</v>
      </c>
      <c r="H30" s="220"/>
    </row>
    <row r="31" spans="1:8" ht="26.25" thickBot="1" x14ac:dyDescent="0.25">
      <c r="A31" s="220">
        <v>26</v>
      </c>
      <c r="B31" s="270" t="s">
        <v>1473</v>
      </c>
      <c r="C31" s="295" t="s">
        <v>1474</v>
      </c>
      <c r="D31" s="276" t="s">
        <v>1559</v>
      </c>
      <c r="E31" s="274">
        <v>1962</v>
      </c>
      <c r="F31" s="275">
        <v>294140</v>
      </c>
      <c r="G31" s="275">
        <v>161777</v>
      </c>
      <c r="H31" s="220"/>
    </row>
    <row r="32" spans="1:8" ht="45.75" customHeight="1" thickBot="1" x14ac:dyDescent="0.25">
      <c r="A32" s="220">
        <v>27</v>
      </c>
      <c r="B32" s="270" t="s">
        <v>1475</v>
      </c>
      <c r="C32" s="295" t="s">
        <v>1476</v>
      </c>
      <c r="D32" s="301" t="s">
        <v>1561</v>
      </c>
      <c r="E32" s="273">
        <v>1970</v>
      </c>
      <c r="F32" s="275">
        <v>1251661</v>
      </c>
      <c r="G32" s="275">
        <v>788546</v>
      </c>
      <c r="H32" s="220"/>
    </row>
    <row r="33" spans="1:8" ht="26.25" thickBot="1" x14ac:dyDescent="0.25">
      <c r="A33" s="220">
        <v>28</v>
      </c>
      <c r="B33" s="270" t="s">
        <v>1477</v>
      </c>
      <c r="C33" s="295" t="s">
        <v>1478</v>
      </c>
      <c r="D33" s="301">
        <v>33.5</v>
      </c>
      <c r="E33" s="273">
        <v>1970</v>
      </c>
      <c r="F33" s="275">
        <v>190878</v>
      </c>
      <c r="G33" s="275">
        <v>120253</v>
      </c>
      <c r="H33" s="220"/>
    </row>
    <row r="34" spans="1:8" ht="26.25" thickBot="1" x14ac:dyDescent="0.25">
      <c r="A34" s="220">
        <v>29</v>
      </c>
      <c r="B34" s="270" t="s">
        <v>1479</v>
      </c>
      <c r="C34" s="295" t="s">
        <v>1480</v>
      </c>
      <c r="D34" s="276" t="s">
        <v>1562</v>
      </c>
      <c r="E34" s="274">
        <v>1972</v>
      </c>
      <c r="F34" s="275">
        <v>2767158</v>
      </c>
      <c r="G34" s="303">
        <v>1798653</v>
      </c>
      <c r="H34" s="220"/>
    </row>
    <row r="35" spans="1:8" ht="39" thickBot="1" x14ac:dyDescent="0.25">
      <c r="A35" s="220">
        <v>30</v>
      </c>
      <c r="B35" s="270" t="s">
        <v>1442</v>
      </c>
      <c r="C35" s="295" t="s">
        <v>1481</v>
      </c>
      <c r="D35" s="301">
        <v>24.1</v>
      </c>
      <c r="E35" s="273" t="s">
        <v>204</v>
      </c>
      <c r="F35" s="275">
        <v>757327</v>
      </c>
      <c r="G35" s="272">
        <v>0</v>
      </c>
      <c r="H35" s="220"/>
    </row>
    <row r="36" spans="1:8" ht="39" thickBot="1" x14ac:dyDescent="0.25">
      <c r="A36" s="220">
        <v>31</v>
      </c>
      <c r="B36" s="270" t="s">
        <v>1482</v>
      </c>
      <c r="C36" s="295" t="s">
        <v>1483</v>
      </c>
      <c r="D36" s="276" t="s">
        <v>1563</v>
      </c>
      <c r="E36" s="274">
        <v>1914</v>
      </c>
      <c r="F36" s="275">
        <v>787968</v>
      </c>
      <c r="G36" s="271">
        <v>0</v>
      </c>
      <c r="H36" s="220"/>
    </row>
    <row r="37" spans="1:8" ht="39" thickBot="1" x14ac:dyDescent="0.25">
      <c r="A37" s="220">
        <v>32</v>
      </c>
      <c r="B37" s="270" t="s">
        <v>1484</v>
      </c>
      <c r="C37" s="295" t="s">
        <v>1485</v>
      </c>
      <c r="D37" s="276" t="s">
        <v>1564</v>
      </c>
      <c r="E37" s="274">
        <v>1971</v>
      </c>
      <c r="F37" s="275">
        <v>533351</v>
      </c>
      <c r="G37" s="275">
        <v>149338</v>
      </c>
      <c r="H37" s="220"/>
    </row>
    <row r="38" spans="1:8" ht="39" thickBot="1" x14ac:dyDescent="0.25">
      <c r="A38" s="220">
        <v>33</v>
      </c>
      <c r="B38" s="270" t="s">
        <v>1486</v>
      </c>
      <c r="C38" s="295" t="s">
        <v>1487</v>
      </c>
      <c r="D38" s="297"/>
      <c r="E38" s="220">
        <v>1940</v>
      </c>
      <c r="F38" s="275">
        <v>53531</v>
      </c>
      <c r="G38" s="271">
        <v>0</v>
      </c>
      <c r="H38" s="220"/>
    </row>
    <row r="39" spans="1:8" ht="26.25" thickBot="1" x14ac:dyDescent="0.25">
      <c r="A39" s="220">
        <v>34</v>
      </c>
      <c r="B39" s="270" t="s">
        <v>1488</v>
      </c>
      <c r="C39" s="295" t="s">
        <v>1489</v>
      </c>
      <c r="D39" s="301">
        <v>34.6</v>
      </c>
      <c r="E39" s="273" t="s">
        <v>204</v>
      </c>
      <c r="F39" s="275">
        <v>1210052</v>
      </c>
      <c r="G39" s="271">
        <v>0</v>
      </c>
      <c r="H39" s="220"/>
    </row>
    <row r="40" spans="1:8" ht="26.25" thickBot="1" x14ac:dyDescent="0.25">
      <c r="A40" s="220">
        <v>35</v>
      </c>
      <c r="B40" s="270" t="s">
        <v>1442</v>
      </c>
      <c r="C40" s="295" t="s">
        <v>1490</v>
      </c>
      <c r="D40" s="276">
        <v>26</v>
      </c>
      <c r="E40" s="274" t="s">
        <v>204</v>
      </c>
      <c r="F40" s="275">
        <v>509089</v>
      </c>
      <c r="G40" s="271">
        <v>0</v>
      </c>
      <c r="H40" s="220"/>
    </row>
    <row r="41" spans="1:8" ht="26.25" thickBot="1" x14ac:dyDescent="0.25">
      <c r="A41" s="220">
        <v>36</v>
      </c>
      <c r="B41" s="270" t="s">
        <v>1491</v>
      </c>
      <c r="C41" s="295" t="s">
        <v>1492</v>
      </c>
      <c r="D41" s="276">
        <v>27</v>
      </c>
      <c r="E41" s="274">
        <v>1961</v>
      </c>
      <c r="F41" s="275">
        <v>215911</v>
      </c>
      <c r="G41" s="275">
        <v>17273</v>
      </c>
      <c r="H41" s="220"/>
    </row>
    <row r="42" spans="1:8" ht="26.25" thickBot="1" x14ac:dyDescent="0.25">
      <c r="A42" s="220">
        <v>37</v>
      </c>
      <c r="B42" s="270" t="s">
        <v>1442</v>
      </c>
      <c r="C42" s="295" t="s">
        <v>1493</v>
      </c>
      <c r="D42" s="276">
        <v>32.6</v>
      </c>
      <c r="E42" s="274">
        <v>1923</v>
      </c>
      <c r="F42" s="275">
        <v>508487</v>
      </c>
      <c r="G42" s="271">
        <v>0</v>
      </c>
      <c r="H42" s="220"/>
    </row>
    <row r="43" spans="1:8" ht="26.25" thickBot="1" x14ac:dyDescent="0.25">
      <c r="A43" s="220">
        <v>38</v>
      </c>
      <c r="B43" s="270" t="s">
        <v>1440</v>
      </c>
      <c r="C43" s="295" t="s">
        <v>1494</v>
      </c>
      <c r="D43" s="276">
        <v>16.100000000000001</v>
      </c>
      <c r="E43" s="274">
        <v>1952</v>
      </c>
      <c r="F43" s="275">
        <v>179926</v>
      </c>
      <c r="G43" s="271">
        <v>0</v>
      </c>
      <c r="H43" s="220"/>
    </row>
    <row r="44" spans="1:8" ht="26.25" thickBot="1" x14ac:dyDescent="0.25">
      <c r="A44" s="220">
        <v>39</v>
      </c>
      <c r="B44" s="270" t="s">
        <v>1442</v>
      </c>
      <c r="C44" s="295" t="s">
        <v>1495</v>
      </c>
      <c r="D44" s="276">
        <v>14.8</v>
      </c>
      <c r="E44" s="274">
        <v>1953</v>
      </c>
      <c r="F44" s="275">
        <v>380408</v>
      </c>
      <c r="G44" s="271">
        <v>0</v>
      </c>
      <c r="H44" s="220"/>
    </row>
    <row r="45" spans="1:8" ht="26.25" thickBot="1" x14ac:dyDescent="0.25">
      <c r="A45" s="220">
        <v>40</v>
      </c>
      <c r="B45" s="270" t="s">
        <v>1442</v>
      </c>
      <c r="C45" s="295" t="s">
        <v>1496</v>
      </c>
      <c r="D45" s="276">
        <v>13.1</v>
      </c>
      <c r="E45" s="274" t="s">
        <v>204</v>
      </c>
      <c r="F45" s="275">
        <v>3189660</v>
      </c>
      <c r="G45" s="271">
        <v>0</v>
      </c>
      <c r="H45" s="220"/>
    </row>
    <row r="46" spans="1:8" ht="16.5" thickBot="1" x14ac:dyDescent="0.25">
      <c r="A46" s="220">
        <v>41</v>
      </c>
      <c r="B46" s="270" t="s">
        <v>1497</v>
      </c>
      <c r="C46" s="296" t="s">
        <v>1498</v>
      </c>
      <c r="D46" s="276">
        <v>10.5</v>
      </c>
      <c r="E46" s="274" t="s">
        <v>204</v>
      </c>
      <c r="F46" s="271">
        <v>0</v>
      </c>
      <c r="G46" s="271">
        <v>0</v>
      </c>
      <c r="H46" s="220"/>
    </row>
    <row r="47" spans="1:8" ht="26.25" thickBot="1" x14ac:dyDescent="0.25">
      <c r="A47" s="220">
        <v>42</v>
      </c>
      <c r="B47" s="270" t="s">
        <v>1499</v>
      </c>
      <c r="C47" s="296" t="s">
        <v>1498</v>
      </c>
      <c r="D47" s="276">
        <v>19.7</v>
      </c>
      <c r="E47" s="274" t="s">
        <v>204</v>
      </c>
      <c r="F47" s="271">
        <v>0</v>
      </c>
      <c r="G47" s="271">
        <v>0</v>
      </c>
      <c r="H47" s="220"/>
    </row>
    <row r="48" spans="1:8" ht="26.25" thickBot="1" x14ac:dyDescent="0.25">
      <c r="A48" s="220">
        <v>43</v>
      </c>
      <c r="B48" s="270" t="s">
        <v>1500</v>
      </c>
      <c r="C48" s="295" t="s">
        <v>1501</v>
      </c>
      <c r="D48" s="301" t="s">
        <v>1565</v>
      </c>
      <c r="E48" s="273">
        <v>1961</v>
      </c>
      <c r="F48" s="275">
        <v>137333</v>
      </c>
      <c r="G48" s="275">
        <v>10987</v>
      </c>
      <c r="H48" s="220"/>
    </row>
    <row r="49" spans="1:8" ht="35.25" customHeight="1" thickBot="1" x14ac:dyDescent="0.25">
      <c r="A49" s="220">
        <v>44</v>
      </c>
      <c r="B49" s="270" t="s">
        <v>1440</v>
      </c>
      <c r="C49" s="295" t="s">
        <v>1502</v>
      </c>
      <c r="D49" s="276">
        <v>33.1</v>
      </c>
      <c r="E49" s="274">
        <v>1964</v>
      </c>
      <c r="F49" s="275">
        <v>235114</v>
      </c>
      <c r="G49" s="275">
        <v>32916</v>
      </c>
      <c r="H49" s="220"/>
    </row>
    <row r="50" spans="1:8" ht="41.25" customHeight="1" thickBot="1" x14ac:dyDescent="0.25">
      <c r="A50" s="220">
        <v>45</v>
      </c>
      <c r="B50" s="270" t="s">
        <v>1503</v>
      </c>
      <c r="C50" s="295" t="s">
        <v>1504</v>
      </c>
      <c r="D50" s="276" t="s">
        <v>1566</v>
      </c>
      <c r="E50" s="274">
        <v>1973</v>
      </c>
      <c r="F50" s="275">
        <v>136638</v>
      </c>
      <c r="G50" s="275">
        <v>43724</v>
      </c>
      <c r="H50" s="220"/>
    </row>
    <row r="51" spans="1:8" ht="43.5" customHeight="1" thickBot="1" x14ac:dyDescent="0.25">
      <c r="A51" s="220">
        <v>46</v>
      </c>
      <c r="B51" s="270" t="s">
        <v>1500</v>
      </c>
      <c r="C51" s="295" t="s">
        <v>1505</v>
      </c>
      <c r="D51" s="276" t="s">
        <v>1567</v>
      </c>
      <c r="E51" s="274">
        <v>1970</v>
      </c>
      <c r="F51" s="275">
        <v>137333</v>
      </c>
      <c r="G51" s="275">
        <v>35707</v>
      </c>
      <c r="H51" s="220"/>
    </row>
    <row r="52" spans="1:8" ht="26.25" thickBot="1" x14ac:dyDescent="0.25">
      <c r="A52" s="220">
        <v>47</v>
      </c>
      <c r="B52" s="270" t="s">
        <v>1442</v>
      </c>
      <c r="C52" s="295" t="s">
        <v>1506</v>
      </c>
      <c r="D52" s="276">
        <v>30.1</v>
      </c>
      <c r="E52" s="274">
        <v>1968</v>
      </c>
      <c r="F52" s="275">
        <v>137885</v>
      </c>
      <c r="G52" s="275">
        <v>30335</v>
      </c>
      <c r="H52" s="220"/>
    </row>
    <row r="53" spans="1:8" ht="26.25" thickBot="1" x14ac:dyDescent="0.25">
      <c r="A53" s="220">
        <v>48</v>
      </c>
      <c r="B53" s="270" t="s">
        <v>1442</v>
      </c>
      <c r="C53" s="295" t="s">
        <v>1507</v>
      </c>
      <c r="D53" s="301">
        <v>35</v>
      </c>
      <c r="E53" s="273">
        <v>1970</v>
      </c>
      <c r="F53" s="275">
        <v>46905</v>
      </c>
      <c r="G53" s="275">
        <v>12195</v>
      </c>
      <c r="H53" s="220"/>
    </row>
    <row r="54" spans="1:8" ht="26.25" thickBot="1" x14ac:dyDescent="0.25">
      <c r="A54" s="220">
        <v>49</v>
      </c>
      <c r="B54" s="270" t="s">
        <v>1440</v>
      </c>
      <c r="C54" s="295" t="s">
        <v>1508</v>
      </c>
      <c r="D54" s="276">
        <v>32.4</v>
      </c>
      <c r="E54" s="274">
        <v>1973</v>
      </c>
      <c r="F54" s="275">
        <v>100737</v>
      </c>
      <c r="G54" s="275">
        <v>32236</v>
      </c>
      <c r="H54" s="220"/>
    </row>
    <row r="55" spans="1:8" ht="26.25" thickBot="1" x14ac:dyDescent="0.25">
      <c r="A55" s="220">
        <v>50</v>
      </c>
      <c r="B55" s="270" t="s">
        <v>1440</v>
      </c>
      <c r="C55" s="295" t="s">
        <v>1509</v>
      </c>
      <c r="D55" s="276"/>
      <c r="E55" s="274">
        <v>1966</v>
      </c>
      <c r="F55" s="271">
        <v>0</v>
      </c>
      <c r="G55" s="271">
        <v>0</v>
      </c>
      <c r="H55" s="220"/>
    </row>
    <row r="56" spans="1:8" ht="26.25" thickBot="1" x14ac:dyDescent="0.25">
      <c r="A56" s="220">
        <v>51</v>
      </c>
      <c r="B56" s="270" t="s">
        <v>1491</v>
      </c>
      <c r="C56" s="295" t="s">
        <v>1510</v>
      </c>
      <c r="D56" s="276">
        <v>24</v>
      </c>
      <c r="E56" s="274">
        <v>1975</v>
      </c>
      <c r="F56" s="275">
        <v>127846</v>
      </c>
      <c r="G56" s="275">
        <v>46025</v>
      </c>
      <c r="H56" s="220"/>
    </row>
    <row r="57" spans="1:8" ht="26.25" thickBot="1" x14ac:dyDescent="0.25">
      <c r="A57" s="220">
        <v>52</v>
      </c>
      <c r="B57" s="270" t="s">
        <v>1511</v>
      </c>
      <c r="C57" s="295" t="s">
        <v>1512</v>
      </c>
      <c r="D57" s="276" t="s">
        <v>1568</v>
      </c>
      <c r="E57" s="274">
        <v>1980</v>
      </c>
      <c r="F57" s="275">
        <v>3263219</v>
      </c>
      <c r="G57" s="275">
        <v>2545311</v>
      </c>
      <c r="H57" s="220"/>
    </row>
    <row r="58" spans="1:8" ht="26.25" thickBot="1" x14ac:dyDescent="0.25">
      <c r="A58" s="220">
        <v>53</v>
      </c>
      <c r="B58" s="270" t="s">
        <v>1440</v>
      </c>
      <c r="C58" s="295" t="s">
        <v>1513</v>
      </c>
      <c r="D58" s="276">
        <v>40</v>
      </c>
      <c r="E58" s="274">
        <v>1967</v>
      </c>
      <c r="F58" s="275">
        <v>137333</v>
      </c>
      <c r="G58" s="275">
        <v>27467</v>
      </c>
      <c r="H58" s="220"/>
    </row>
    <row r="59" spans="1:8" ht="26.25" thickBot="1" x14ac:dyDescent="0.25">
      <c r="A59" s="220">
        <v>54</v>
      </c>
      <c r="B59" s="270" t="s">
        <v>1451</v>
      </c>
      <c r="C59" s="295" t="s">
        <v>1514</v>
      </c>
      <c r="D59" s="276">
        <v>65.3</v>
      </c>
      <c r="E59" s="274">
        <v>1966</v>
      </c>
      <c r="F59" s="275">
        <v>137333</v>
      </c>
      <c r="G59" s="275">
        <v>24720</v>
      </c>
      <c r="H59" s="220"/>
    </row>
    <row r="60" spans="1:8" ht="45.75" customHeight="1" thickBot="1" x14ac:dyDescent="0.25">
      <c r="A60" s="220">
        <v>55</v>
      </c>
      <c r="B60" s="270" t="s">
        <v>1503</v>
      </c>
      <c r="C60" s="295" t="s">
        <v>1515</v>
      </c>
      <c r="D60" s="301" t="s">
        <v>1569</v>
      </c>
      <c r="E60" s="273">
        <v>1978</v>
      </c>
      <c r="F60" s="275">
        <v>137333</v>
      </c>
      <c r="G60" s="275">
        <v>52187</v>
      </c>
      <c r="H60" s="220"/>
    </row>
    <row r="61" spans="1:8" ht="26.25" thickBot="1" x14ac:dyDescent="0.25">
      <c r="A61" s="220">
        <v>56</v>
      </c>
      <c r="B61" s="270" t="s">
        <v>1442</v>
      </c>
      <c r="C61" s="295" t="s">
        <v>1516</v>
      </c>
      <c r="D61" s="301">
        <v>37</v>
      </c>
      <c r="E61" s="273">
        <v>1940</v>
      </c>
      <c r="F61" s="271">
        <v>0</v>
      </c>
      <c r="G61" s="271">
        <v>0</v>
      </c>
      <c r="H61" s="220"/>
    </row>
    <row r="62" spans="1:8" ht="37.5" customHeight="1" thickBot="1" x14ac:dyDescent="0.25">
      <c r="A62" s="220">
        <v>57</v>
      </c>
      <c r="B62" s="270" t="s">
        <v>1517</v>
      </c>
      <c r="C62" s="295" t="s">
        <v>1518</v>
      </c>
      <c r="D62" s="276" t="s">
        <v>1570</v>
      </c>
      <c r="E62" s="274">
        <v>1940</v>
      </c>
      <c r="F62" s="275">
        <v>115246</v>
      </c>
      <c r="G62" s="271">
        <v>0</v>
      </c>
      <c r="H62" s="220"/>
    </row>
    <row r="63" spans="1:8" ht="26.25" thickBot="1" x14ac:dyDescent="0.25">
      <c r="A63" s="220">
        <v>58</v>
      </c>
      <c r="B63" s="270" t="s">
        <v>1517</v>
      </c>
      <c r="C63" s="295" t="s">
        <v>1519</v>
      </c>
      <c r="D63" s="276">
        <v>79</v>
      </c>
      <c r="E63" s="274">
        <v>1939</v>
      </c>
      <c r="F63" s="275">
        <v>101150</v>
      </c>
      <c r="G63" s="271">
        <v>0</v>
      </c>
      <c r="H63" s="220"/>
    </row>
    <row r="64" spans="1:8" ht="26.25" thickBot="1" x14ac:dyDescent="0.25">
      <c r="A64" s="220">
        <v>59</v>
      </c>
      <c r="B64" s="270" t="s">
        <v>1517</v>
      </c>
      <c r="C64" s="295" t="s">
        <v>1520</v>
      </c>
      <c r="D64" s="276">
        <v>89.2</v>
      </c>
      <c r="E64" s="274">
        <v>1955</v>
      </c>
      <c r="F64" s="275">
        <v>62360</v>
      </c>
      <c r="G64" s="271">
        <v>0</v>
      </c>
      <c r="H64" s="220"/>
    </row>
    <row r="65" spans="1:8" ht="26.25" thickBot="1" x14ac:dyDescent="0.25">
      <c r="A65" s="220">
        <v>60</v>
      </c>
      <c r="B65" s="270" t="s">
        <v>1446</v>
      </c>
      <c r="C65" s="295" t="s">
        <v>1521</v>
      </c>
      <c r="D65" s="276" t="s">
        <v>1571</v>
      </c>
      <c r="E65" s="274">
        <v>1990</v>
      </c>
      <c r="F65" s="275">
        <v>596549</v>
      </c>
      <c r="G65" s="275">
        <v>393722</v>
      </c>
      <c r="H65" s="220"/>
    </row>
    <row r="66" spans="1:8" ht="26.25" thickBot="1" x14ac:dyDescent="0.25">
      <c r="A66" s="220">
        <v>61</v>
      </c>
      <c r="B66" s="270" t="s">
        <v>1446</v>
      </c>
      <c r="C66" s="295" t="s">
        <v>1522</v>
      </c>
      <c r="D66" s="276" t="s">
        <v>1558</v>
      </c>
      <c r="E66" s="274">
        <v>1991</v>
      </c>
      <c r="F66" s="275">
        <v>405534</v>
      </c>
      <c r="G66" s="275">
        <v>275763</v>
      </c>
      <c r="H66" s="220"/>
    </row>
    <row r="67" spans="1:8" ht="26.25" thickBot="1" x14ac:dyDescent="0.25">
      <c r="A67" s="220">
        <v>62</v>
      </c>
      <c r="B67" s="270" t="s">
        <v>1439</v>
      </c>
      <c r="C67" s="295" t="s">
        <v>1523</v>
      </c>
      <c r="D67" s="301">
        <v>25.7</v>
      </c>
      <c r="E67" s="273">
        <v>1962</v>
      </c>
      <c r="F67" s="275">
        <v>63778</v>
      </c>
      <c r="G67" s="275">
        <v>6378</v>
      </c>
      <c r="H67" s="220"/>
    </row>
    <row r="68" spans="1:8" ht="26.25" thickBot="1" x14ac:dyDescent="0.25">
      <c r="A68" s="220">
        <v>63</v>
      </c>
      <c r="B68" s="270" t="s">
        <v>1446</v>
      </c>
      <c r="C68" s="295" t="s">
        <v>1524</v>
      </c>
      <c r="D68" s="276" t="s">
        <v>1572</v>
      </c>
      <c r="E68" s="274">
        <v>1956</v>
      </c>
      <c r="F68" s="275">
        <v>38083</v>
      </c>
      <c r="G68" s="271">
        <v>0</v>
      </c>
      <c r="H68" s="220"/>
    </row>
    <row r="69" spans="1:8" ht="26.25" thickBot="1" x14ac:dyDescent="0.25">
      <c r="A69" s="220">
        <v>64</v>
      </c>
      <c r="B69" s="270" t="s">
        <v>1525</v>
      </c>
      <c r="C69" s="295" t="s">
        <v>1526</v>
      </c>
      <c r="D69" s="297"/>
      <c r="E69" s="220">
        <v>1939</v>
      </c>
      <c r="F69" s="275">
        <v>112483</v>
      </c>
      <c r="G69" s="271">
        <v>0</v>
      </c>
      <c r="H69" s="220"/>
    </row>
    <row r="70" spans="1:8" ht="26.25" thickBot="1" x14ac:dyDescent="0.25">
      <c r="A70" s="220">
        <v>65</v>
      </c>
      <c r="B70" s="270" t="s">
        <v>1439</v>
      </c>
      <c r="C70" s="295" t="s">
        <v>1527</v>
      </c>
      <c r="D70" s="301">
        <v>32.4</v>
      </c>
      <c r="E70" s="273">
        <v>1938</v>
      </c>
      <c r="F70" s="275">
        <v>11018</v>
      </c>
      <c r="G70" s="271">
        <v>0</v>
      </c>
      <c r="H70" s="220"/>
    </row>
    <row r="71" spans="1:8" ht="26.25" thickBot="1" x14ac:dyDescent="0.25">
      <c r="A71" s="220">
        <v>66</v>
      </c>
      <c r="B71" s="270" t="s">
        <v>1439</v>
      </c>
      <c r="C71" s="295" t="s">
        <v>1528</v>
      </c>
      <c r="D71" s="276">
        <v>23.2</v>
      </c>
      <c r="E71" s="274">
        <v>1956</v>
      </c>
      <c r="F71" s="275">
        <v>47407</v>
      </c>
      <c r="G71" s="271">
        <v>0</v>
      </c>
      <c r="H71" s="220"/>
    </row>
    <row r="72" spans="1:8" ht="26.25" thickBot="1" x14ac:dyDescent="0.25">
      <c r="A72" s="220">
        <v>67</v>
      </c>
      <c r="B72" s="270" t="s">
        <v>1439</v>
      </c>
      <c r="C72" s="295" t="s">
        <v>1529</v>
      </c>
      <c r="D72" s="297">
        <v>48.9</v>
      </c>
      <c r="E72" s="220">
        <v>1939</v>
      </c>
      <c r="F72" s="275">
        <v>55026</v>
      </c>
      <c r="G72" s="271">
        <v>0</v>
      </c>
      <c r="H72" s="220"/>
    </row>
    <row r="73" spans="1:8" ht="26.25" thickBot="1" x14ac:dyDescent="0.25">
      <c r="A73" s="220">
        <v>68</v>
      </c>
      <c r="B73" s="270" t="s">
        <v>1517</v>
      </c>
      <c r="C73" s="295" t="s">
        <v>1530</v>
      </c>
      <c r="D73" s="301" t="s">
        <v>1573</v>
      </c>
      <c r="E73" s="273">
        <v>1974</v>
      </c>
      <c r="F73" s="275">
        <v>237745</v>
      </c>
      <c r="G73" s="275">
        <v>80833</v>
      </c>
      <c r="H73" s="220"/>
    </row>
    <row r="74" spans="1:8" ht="26.25" thickBot="1" x14ac:dyDescent="0.25">
      <c r="A74" s="220">
        <v>69</v>
      </c>
      <c r="B74" s="270" t="s">
        <v>1439</v>
      </c>
      <c r="C74" s="295" t="s">
        <v>1531</v>
      </c>
      <c r="D74" s="276">
        <v>44.7</v>
      </c>
      <c r="E74" s="274">
        <v>1972</v>
      </c>
      <c r="F74" s="275">
        <v>182177</v>
      </c>
      <c r="G74" s="275">
        <v>54653</v>
      </c>
      <c r="H74" s="220"/>
    </row>
    <row r="75" spans="1:8" ht="26.25" thickBot="1" x14ac:dyDescent="0.25">
      <c r="A75" s="220">
        <v>70</v>
      </c>
      <c r="B75" s="270" t="s">
        <v>1446</v>
      </c>
      <c r="C75" s="295" t="s">
        <v>1532</v>
      </c>
      <c r="D75" s="276" t="s">
        <v>1574</v>
      </c>
      <c r="E75" s="274">
        <v>1938</v>
      </c>
      <c r="F75" s="275">
        <v>162802</v>
      </c>
      <c r="G75" s="271">
        <v>0</v>
      </c>
      <c r="H75" s="220"/>
    </row>
    <row r="76" spans="1:8" ht="26.25" thickBot="1" x14ac:dyDescent="0.25">
      <c r="A76" s="220">
        <v>71</v>
      </c>
      <c r="B76" s="270" t="s">
        <v>1439</v>
      </c>
      <c r="C76" s="295" t="s">
        <v>1533</v>
      </c>
      <c r="D76" s="276">
        <v>35.299999999999997</v>
      </c>
      <c r="E76" s="274" t="s">
        <v>204</v>
      </c>
      <c r="F76" s="275">
        <v>230232</v>
      </c>
      <c r="G76" s="271">
        <v>0</v>
      </c>
      <c r="H76" s="220"/>
    </row>
    <row r="77" spans="1:8" ht="26.25" thickBot="1" x14ac:dyDescent="0.25">
      <c r="A77" s="220">
        <v>72</v>
      </c>
      <c r="B77" s="270" t="s">
        <v>1446</v>
      </c>
      <c r="C77" s="295" t="s">
        <v>1534</v>
      </c>
      <c r="D77" s="276" t="s">
        <v>1575</v>
      </c>
      <c r="E77" s="274">
        <v>1939</v>
      </c>
      <c r="F77" s="275">
        <v>50923</v>
      </c>
      <c r="G77" s="271">
        <v>0</v>
      </c>
      <c r="H77" s="220"/>
    </row>
    <row r="78" spans="1:8" ht="26.25" thickBot="1" x14ac:dyDescent="0.25">
      <c r="A78" s="220">
        <v>73</v>
      </c>
      <c r="B78" s="270" t="s">
        <v>1517</v>
      </c>
      <c r="C78" s="295" t="s">
        <v>1535</v>
      </c>
      <c r="D78" s="302" t="s">
        <v>1576</v>
      </c>
      <c r="E78" s="220">
        <v>1968</v>
      </c>
      <c r="F78" s="275">
        <v>134289</v>
      </c>
      <c r="G78" s="275">
        <v>29544</v>
      </c>
      <c r="H78" s="220"/>
    </row>
    <row r="79" spans="1:8" ht="26.25" thickBot="1" x14ac:dyDescent="0.25">
      <c r="A79" s="220">
        <v>74</v>
      </c>
      <c r="B79" s="270" t="s">
        <v>1439</v>
      </c>
      <c r="C79" s="295" t="s">
        <v>1536</v>
      </c>
      <c r="D79" s="301">
        <v>47.6</v>
      </c>
      <c r="E79" s="273">
        <v>1957</v>
      </c>
      <c r="F79" s="275">
        <v>78841</v>
      </c>
      <c r="G79" s="271">
        <v>0</v>
      </c>
      <c r="H79" s="220"/>
    </row>
    <row r="80" spans="1:8" ht="32.25" thickBot="1" x14ac:dyDescent="0.25">
      <c r="A80" s="220">
        <v>75</v>
      </c>
      <c r="B80" s="270" t="s">
        <v>1537</v>
      </c>
      <c r="C80" s="295" t="s">
        <v>1538</v>
      </c>
      <c r="D80" s="276" t="s">
        <v>1577</v>
      </c>
      <c r="E80" s="274">
        <v>1955</v>
      </c>
      <c r="F80" s="275">
        <v>91233</v>
      </c>
      <c r="G80" s="271">
        <v>0</v>
      </c>
      <c r="H80" s="220"/>
    </row>
    <row r="81" spans="1:8" ht="26.25" thickBot="1" x14ac:dyDescent="0.25">
      <c r="A81" s="220">
        <v>76</v>
      </c>
      <c r="B81" s="270" t="s">
        <v>1539</v>
      </c>
      <c r="C81" s="295" t="s">
        <v>1540</v>
      </c>
      <c r="D81" s="301" t="s">
        <v>1578</v>
      </c>
      <c r="E81" s="273">
        <v>1991</v>
      </c>
      <c r="F81" s="275">
        <v>377413</v>
      </c>
      <c r="G81" s="275">
        <v>256641</v>
      </c>
      <c r="H81" s="220"/>
    </row>
    <row r="82" spans="1:8" ht="26.25" thickBot="1" x14ac:dyDescent="0.25">
      <c r="A82" s="220">
        <v>77</v>
      </c>
      <c r="B82" s="270" t="s">
        <v>1439</v>
      </c>
      <c r="C82" s="295" t="s">
        <v>1541</v>
      </c>
      <c r="D82" s="276">
        <v>14.3</v>
      </c>
      <c r="E82" s="274">
        <v>1957</v>
      </c>
      <c r="F82" s="275">
        <v>103269</v>
      </c>
      <c r="G82" s="271">
        <v>0</v>
      </c>
      <c r="H82" s="220"/>
    </row>
    <row r="83" spans="1:8" ht="26.25" thickBot="1" x14ac:dyDescent="0.25">
      <c r="A83" s="220">
        <v>78</v>
      </c>
      <c r="B83" s="270" t="s">
        <v>1446</v>
      </c>
      <c r="C83" s="295" t="s">
        <v>1542</v>
      </c>
      <c r="D83" s="276" t="s">
        <v>1579</v>
      </c>
      <c r="E83" s="274">
        <v>1973</v>
      </c>
      <c r="F83" s="275">
        <v>54605</v>
      </c>
      <c r="G83" s="275">
        <v>17474</v>
      </c>
      <c r="H83" s="220"/>
    </row>
    <row r="84" spans="1:8" ht="26.25" thickBot="1" x14ac:dyDescent="0.25">
      <c r="A84" s="220">
        <v>79</v>
      </c>
      <c r="B84" s="270" t="s">
        <v>1439</v>
      </c>
      <c r="C84" s="295" t="s">
        <v>1543</v>
      </c>
      <c r="D84" s="276">
        <v>50.4</v>
      </c>
      <c r="E84" s="274">
        <v>1993</v>
      </c>
      <c r="F84" s="275">
        <v>258209</v>
      </c>
      <c r="G84" s="275">
        <v>185910</v>
      </c>
      <c r="H84" s="220"/>
    </row>
    <row r="85" spans="1:8" ht="26.25" thickBot="1" x14ac:dyDescent="0.25">
      <c r="A85" s="220">
        <v>80</v>
      </c>
      <c r="B85" s="270" t="s">
        <v>1439</v>
      </c>
      <c r="C85" s="295" t="s">
        <v>1544</v>
      </c>
      <c r="D85" s="276">
        <v>55.9</v>
      </c>
      <c r="E85" s="274">
        <v>1958</v>
      </c>
      <c r="F85" s="275">
        <v>43469</v>
      </c>
      <c r="G85" s="271">
        <v>869</v>
      </c>
      <c r="H85" s="220"/>
    </row>
    <row r="86" spans="1:8" ht="26.25" thickBot="1" x14ac:dyDescent="0.25">
      <c r="A86" s="220">
        <v>81</v>
      </c>
      <c r="B86" s="270" t="s">
        <v>1439</v>
      </c>
      <c r="C86" s="295" t="s">
        <v>1545</v>
      </c>
      <c r="D86" s="301">
        <v>37.1</v>
      </c>
      <c r="E86" s="273">
        <v>1956</v>
      </c>
      <c r="F86" s="275">
        <v>45812</v>
      </c>
      <c r="G86" s="271">
        <v>0</v>
      </c>
      <c r="H86" s="220"/>
    </row>
    <row r="87" spans="1:8" ht="26.25" thickBot="1" x14ac:dyDescent="0.25">
      <c r="A87" s="220">
        <v>82</v>
      </c>
      <c r="B87" s="270" t="s">
        <v>1439</v>
      </c>
      <c r="C87" s="295" t="s">
        <v>1546</v>
      </c>
      <c r="D87" s="276">
        <v>15</v>
      </c>
      <c r="E87" s="274">
        <v>1958</v>
      </c>
      <c r="F87" s="275">
        <v>99310</v>
      </c>
      <c r="G87" s="275">
        <v>1986</v>
      </c>
      <c r="H87" s="220"/>
    </row>
    <row r="88" spans="1:8" ht="26.25" thickBot="1" x14ac:dyDescent="0.25">
      <c r="A88" s="220">
        <v>83</v>
      </c>
      <c r="B88" s="270" t="s">
        <v>1439</v>
      </c>
      <c r="C88" s="295" t="s">
        <v>1547</v>
      </c>
      <c r="D88" s="276">
        <v>28</v>
      </c>
      <c r="E88" s="274">
        <v>1965</v>
      </c>
      <c r="F88" s="275">
        <v>134289</v>
      </c>
      <c r="G88" s="275">
        <v>21486</v>
      </c>
      <c r="H88" s="220"/>
    </row>
    <row r="89" spans="1:8" ht="26.25" thickBot="1" x14ac:dyDescent="0.25">
      <c r="A89" s="220">
        <v>84</v>
      </c>
      <c r="B89" s="270" t="s">
        <v>1446</v>
      </c>
      <c r="C89" s="295" t="s">
        <v>1548</v>
      </c>
      <c r="D89" s="276" t="s">
        <v>1580</v>
      </c>
      <c r="E89" s="274">
        <v>1960</v>
      </c>
      <c r="F89" s="275">
        <v>134289</v>
      </c>
      <c r="G89" s="275">
        <v>8057</v>
      </c>
      <c r="H89" s="220"/>
    </row>
    <row r="90" spans="1:8" ht="26.25" thickBot="1" x14ac:dyDescent="0.25">
      <c r="A90" s="220">
        <v>85</v>
      </c>
      <c r="B90" s="270" t="s">
        <v>1446</v>
      </c>
      <c r="C90" s="295" t="s">
        <v>1549</v>
      </c>
      <c r="D90" s="276" t="s">
        <v>1581</v>
      </c>
      <c r="E90" s="274">
        <v>1956</v>
      </c>
      <c r="F90" s="275">
        <v>61027</v>
      </c>
      <c r="G90" s="271">
        <v>0</v>
      </c>
      <c r="H90" s="220"/>
    </row>
    <row r="91" spans="1:8" ht="26.25" thickBot="1" x14ac:dyDescent="0.25">
      <c r="A91" s="220">
        <v>86</v>
      </c>
      <c r="B91" s="270" t="s">
        <v>1446</v>
      </c>
      <c r="C91" s="295" t="s">
        <v>1550</v>
      </c>
      <c r="D91" s="276" t="s">
        <v>1582</v>
      </c>
      <c r="E91" s="274">
        <v>1973</v>
      </c>
      <c r="F91" s="275">
        <v>136021</v>
      </c>
      <c r="G91" s="275">
        <v>43527</v>
      </c>
      <c r="H91" s="220"/>
    </row>
    <row r="92" spans="1:8" ht="15.75" thickBot="1" x14ac:dyDescent="0.25">
      <c r="A92" s="220">
        <v>87</v>
      </c>
      <c r="B92" s="270" t="s">
        <v>1213</v>
      </c>
      <c r="C92" s="295" t="s">
        <v>1551</v>
      </c>
      <c r="D92" s="297"/>
      <c r="E92" s="220">
        <v>1939</v>
      </c>
      <c r="F92" s="271">
        <v>0</v>
      </c>
      <c r="G92" s="271">
        <v>0</v>
      </c>
      <c r="H92" s="220"/>
    </row>
    <row r="93" spans="1:8" x14ac:dyDescent="0.2">
      <c r="A93" s="220"/>
      <c r="B93" s="220"/>
      <c r="C93" s="220"/>
      <c r="D93" s="220"/>
      <c r="E93" s="220"/>
      <c r="F93" s="220"/>
      <c r="G93" s="220"/>
      <c r="H93" s="220"/>
    </row>
    <row r="94" spans="1:8" x14ac:dyDescent="0.2">
      <c r="A94" s="220"/>
      <c r="B94" s="220"/>
      <c r="C94" s="220"/>
      <c r="D94" s="220"/>
      <c r="E94" s="220"/>
      <c r="F94" s="220"/>
      <c r="G94" s="220"/>
      <c r="H94" s="220"/>
    </row>
    <row r="95" spans="1:8" x14ac:dyDescent="0.2">
      <c r="A95" s="220"/>
      <c r="B95" s="220"/>
      <c r="C95" s="220"/>
      <c r="D95" s="220"/>
      <c r="E95" s="220"/>
      <c r="F95" s="220"/>
      <c r="G95" s="220"/>
      <c r="H95" s="220"/>
    </row>
    <row r="96" spans="1:8" x14ac:dyDescent="0.2">
      <c r="A96" s="220"/>
      <c r="B96" s="220"/>
      <c r="C96" s="220"/>
      <c r="D96" s="220"/>
      <c r="E96" s="220"/>
      <c r="F96" s="220"/>
      <c r="G96" s="220"/>
      <c r="H96" s="220"/>
    </row>
    <row r="97" spans="1:8" x14ac:dyDescent="0.2">
      <c r="A97" s="220"/>
      <c r="B97" s="220"/>
      <c r="C97" s="220"/>
      <c r="D97" s="220"/>
      <c r="E97" s="220"/>
      <c r="F97" s="220"/>
      <c r="G97" s="220"/>
      <c r="H97" s="220"/>
    </row>
    <row r="98" spans="1:8" x14ac:dyDescent="0.2">
      <c r="A98" s="220"/>
      <c r="B98" s="220"/>
      <c r="C98" s="220"/>
      <c r="D98" s="220"/>
      <c r="E98" s="220"/>
      <c r="F98" s="220"/>
      <c r="G98" s="220"/>
      <c r="H98" s="220"/>
    </row>
    <row r="99" spans="1:8" x14ac:dyDescent="0.2">
      <c r="A99" s="220"/>
      <c r="B99" s="220"/>
      <c r="C99" s="220"/>
      <c r="D99" s="220"/>
      <c r="E99" s="220"/>
      <c r="F99" s="220"/>
      <c r="G99" s="220"/>
      <c r="H99" s="220"/>
    </row>
    <row r="100" spans="1:8" x14ac:dyDescent="0.2">
      <c r="A100" s="220"/>
      <c r="B100" s="220"/>
      <c r="C100" s="220"/>
      <c r="D100" s="220"/>
      <c r="E100" s="220"/>
      <c r="F100" s="220"/>
      <c r="G100" s="220"/>
      <c r="H100" s="220"/>
    </row>
    <row r="101" spans="1:8" x14ac:dyDescent="0.2">
      <c r="A101" s="220"/>
      <c r="B101" s="220"/>
      <c r="C101" s="220"/>
      <c r="D101" s="220"/>
      <c r="E101" s="220"/>
      <c r="F101" s="220"/>
      <c r="G101" s="220"/>
      <c r="H101" s="220"/>
    </row>
    <row r="102" spans="1:8" x14ac:dyDescent="0.2">
      <c r="A102" s="220"/>
      <c r="B102" s="220"/>
      <c r="C102" s="220"/>
      <c r="D102" s="220"/>
      <c r="E102" s="220"/>
      <c r="F102" s="220"/>
      <c r="G102" s="220"/>
      <c r="H102" s="220"/>
    </row>
    <row r="103" spans="1:8" x14ac:dyDescent="0.2">
      <c r="A103" s="220"/>
      <c r="B103" s="220"/>
      <c r="C103" s="220"/>
      <c r="D103" s="220"/>
      <c r="E103" s="220"/>
      <c r="F103" s="220"/>
      <c r="G103" s="220"/>
      <c r="H103" s="220"/>
    </row>
    <row r="104" spans="1:8" x14ac:dyDescent="0.2">
      <c r="A104" s="220"/>
      <c r="B104" s="220"/>
      <c r="C104" s="220"/>
      <c r="D104" s="220"/>
      <c r="E104" s="220"/>
      <c r="F104" s="220"/>
      <c r="G104" s="220"/>
      <c r="H104" s="220"/>
    </row>
    <row r="105" spans="1:8" x14ac:dyDescent="0.2">
      <c r="A105" s="220"/>
      <c r="B105" s="220"/>
      <c r="C105" s="220"/>
      <c r="D105" s="220"/>
      <c r="E105" s="220"/>
      <c r="F105" s="220"/>
      <c r="G105" s="220"/>
      <c r="H105" s="220"/>
    </row>
    <row r="106" spans="1:8" x14ac:dyDescent="0.2">
      <c r="A106" s="220"/>
      <c r="B106" s="220"/>
      <c r="C106" s="220"/>
      <c r="D106" s="220"/>
      <c r="E106" s="220"/>
      <c r="F106" s="220"/>
      <c r="G106" s="220"/>
      <c r="H106" s="220"/>
    </row>
    <row r="107" spans="1:8" x14ac:dyDescent="0.2">
      <c r="A107" s="220"/>
      <c r="B107" s="220"/>
      <c r="C107" s="220"/>
      <c r="D107" s="220"/>
      <c r="E107" s="220"/>
      <c r="F107" s="220"/>
      <c r="G107" s="220"/>
      <c r="H107" s="220"/>
    </row>
    <row r="108" spans="1:8" x14ac:dyDescent="0.2">
      <c r="A108" s="220"/>
      <c r="B108" s="220"/>
      <c r="C108" s="220"/>
      <c r="D108" s="220"/>
      <c r="E108" s="220"/>
      <c r="F108" s="220"/>
      <c r="G108" s="220"/>
      <c r="H108" s="220"/>
    </row>
    <row r="109" spans="1:8" x14ac:dyDescent="0.2">
      <c r="A109" s="220"/>
      <c r="B109" s="220"/>
      <c r="C109" s="220"/>
      <c r="D109" s="220"/>
      <c r="E109" s="220"/>
      <c r="F109" s="220"/>
      <c r="G109" s="220"/>
      <c r="H109" s="220"/>
    </row>
    <row r="110" spans="1:8" x14ac:dyDescent="0.2">
      <c r="A110" s="220"/>
      <c r="B110" s="220"/>
      <c r="C110" s="220"/>
      <c r="D110" s="220"/>
      <c r="E110" s="220"/>
      <c r="F110" s="220"/>
      <c r="G110" s="220"/>
      <c r="H110" s="220"/>
    </row>
    <row r="111" spans="1:8" x14ac:dyDescent="0.2">
      <c r="A111" s="220"/>
      <c r="B111" s="220"/>
      <c r="C111" s="220"/>
      <c r="D111" s="220"/>
      <c r="E111" s="220"/>
      <c r="F111" s="220"/>
      <c r="G111" s="220"/>
      <c r="H111" s="220"/>
    </row>
    <row r="112" spans="1:8" x14ac:dyDescent="0.2">
      <c r="A112" s="220"/>
      <c r="B112" s="220"/>
      <c r="C112" s="220"/>
      <c r="D112" s="220"/>
      <c r="E112" s="220"/>
      <c r="F112" s="220"/>
      <c r="G112" s="220"/>
      <c r="H112" s="220"/>
    </row>
    <row r="113" spans="1:8" x14ac:dyDescent="0.2">
      <c r="A113" s="220"/>
      <c r="B113" s="220"/>
      <c r="C113" s="220"/>
      <c r="D113" s="220"/>
      <c r="E113" s="220"/>
      <c r="F113" s="220"/>
      <c r="G113" s="220"/>
      <c r="H113" s="220"/>
    </row>
    <row r="114" spans="1:8" x14ac:dyDescent="0.2">
      <c r="A114" s="220"/>
      <c r="B114" s="220"/>
      <c r="C114" s="220"/>
      <c r="D114" s="220"/>
      <c r="E114" s="220"/>
      <c r="F114" s="220"/>
      <c r="G114" s="220"/>
      <c r="H114" s="220"/>
    </row>
    <row r="115" spans="1:8" x14ac:dyDescent="0.2">
      <c r="A115" s="220"/>
      <c r="B115" s="220"/>
      <c r="C115" s="220"/>
      <c r="D115" s="220"/>
      <c r="E115" s="220"/>
      <c r="F115" s="220"/>
      <c r="G115" s="220"/>
      <c r="H115" s="220"/>
    </row>
    <row r="116" spans="1:8" x14ac:dyDescent="0.2">
      <c r="A116" s="220"/>
      <c r="B116" s="220"/>
      <c r="C116" s="220"/>
      <c r="D116" s="220"/>
      <c r="E116" s="220"/>
      <c r="F116" s="220"/>
      <c r="G116" s="220"/>
      <c r="H116" s="220"/>
    </row>
    <row r="117" spans="1:8" x14ac:dyDescent="0.2">
      <c r="A117" s="220"/>
      <c r="B117" s="220"/>
      <c r="C117" s="220"/>
      <c r="D117" s="220"/>
      <c r="E117" s="220"/>
      <c r="F117" s="220"/>
      <c r="G117" s="220"/>
      <c r="H117" s="220"/>
    </row>
    <row r="118" spans="1:8" x14ac:dyDescent="0.2">
      <c r="A118" s="220"/>
      <c r="B118" s="220"/>
      <c r="C118" s="220"/>
      <c r="D118" s="220"/>
      <c r="E118" s="220"/>
      <c r="F118" s="220"/>
      <c r="G118" s="220"/>
      <c r="H118" s="220"/>
    </row>
    <row r="119" spans="1:8" x14ac:dyDescent="0.2">
      <c r="A119" s="220"/>
      <c r="B119" s="220"/>
      <c r="C119" s="220"/>
      <c r="D119" s="220"/>
      <c r="E119" s="220"/>
      <c r="F119" s="220"/>
      <c r="G119" s="220"/>
      <c r="H119" s="220"/>
    </row>
    <row r="120" spans="1:8" x14ac:dyDescent="0.2">
      <c r="A120" s="220"/>
      <c r="B120" s="220"/>
      <c r="C120" s="220"/>
      <c r="D120" s="220"/>
      <c r="E120" s="220"/>
      <c r="F120" s="220"/>
      <c r="G120" s="220"/>
      <c r="H120" s="220"/>
    </row>
    <row r="121" spans="1:8" x14ac:dyDescent="0.2">
      <c r="A121" s="220"/>
      <c r="B121" s="220"/>
      <c r="C121" s="220"/>
      <c r="D121" s="220"/>
      <c r="E121" s="220"/>
      <c r="F121" s="220"/>
      <c r="G121" s="220"/>
      <c r="H121" s="220"/>
    </row>
    <row r="122" spans="1:8" x14ac:dyDescent="0.2">
      <c r="A122" s="220"/>
      <c r="B122" s="220"/>
      <c r="C122" s="220"/>
      <c r="D122" s="220"/>
      <c r="E122" s="220"/>
      <c r="F122" s="220"/>
      <c r="G122" s="220"/>
      <c r="H122" s="220"/>
    </row>
    <row r="123" spans="1:8" x14ac:dyDescent="0.2">
      <c r="A123" s="220"/>
      <c r="B123" s="220"/>
      <c r="C123" s="220"/>
      <c r="D123" s="220"/>
      <c r="E123" s="220"/>
      <c r="F123" s="220"/>
      <c r="G123" s="220"/>
      <c r="H123" s="220"/>
    </row>
    <row r="124" spans="1:8" x14ac:dyDescent="0.2">
      <c r="A124" s="220"/>
      <c r="B124" s="220"/>
      <c r="C124" s="220"/>
      <c r="D124" s="220"/>
      <c r="E124" s="220"/>
      <c r="F124" s="220"/>
      <c r="G124" s="220"/>
      <c r="H124" s="220"/>
    </row>
    <row r="125" spans="1:8" x14ac:dyDescent="0.2">
      <c r="A125" s="220"/>
      <c r="B125" s="220"/>
      <c r="C125" s="220"/>
      <c r="D125" s="220"/>
      <c r="E125" s="220"/>
      <c r="F125" s="220"/>
      <c r="G125" s="220"/>
      <c r="H125" s="220"/>
    </row>
    <row r="126" spans="1:8" x14ac:dyDescent="0.2">
      <c r="A126" s="220"/>
      <c r="B126" s="220"/>
      <c r="C126" s="220"/>
      <c r="D126" s="220"/>
      <c r="E126" s="220"/>
      <c r="F126" s="220"/>
      <c r="G126" s="220"/>
      <c r="H126" s="220"/>
    </row>
    <row r="127" spans="1:8" x14ac:dyDescent="0.2">
      <c r="A127" s="220"/>
      <c r="B127" s="220"/>
      <c r="C127" s="220"/>
      <c r="D127" s="220"/>
      <c r="E127" s="220"/>
      <c r="F127" s="220"/>
      <c r="G127" s="220"/>
      <c r="H127" s="220"/>
    </row>
    <row r="128" spans="1:8" x14ac:dyDescent="0.2">
      <c r="A128" s="220"/>
      <c r="B128" s="220"/>
      <c r="C128" s="220"/>
      <c r="D128" s="220"/>
      <c r="E128" s="220"/>
      <c r="F128" s="220"/>
      <c r="G128" s="220"/>
      <c r="H128" s="220"/>
    </row>
    <row r="129" spans="1:8" x14ac:dyDescent="0.2">
      <c r="A129" s="220"/>
      <c r="B129" s="220"/>
      <c r="C129" s="220"/>
      <c r="D129" s="220"/>
      <c r="E129" s="220"/>
      <c r="F129" s="220"/>
      <c r="G129" s="220"/>
      <c r="H129" s="220"/>
    </row>
    <row r="130" spans="1:8" x14ac:dyDescent="0.2">
      <c r="A130" s="220"/>
      <c r="B130" s="220"/>
      <c r="C130" s="220"/>
      <c r="D130" s="220"/>
      <c r="E130" s="220"/>
      <c r="F130" s="220"/>
      <c r="G130" s="220"/>
      <c r="H130" s="220"/>
    </row>
    <row r="131" spans="1:8" x14ac:dyDescent="0.2">
      <c r="A131" s="220"/>
      <c r="B131" s="220"/>
      <c r="C131" s="220"/>
      <c r="D131" s="220"/>
      <c r="E131" s="220"/>
      <c r="F131" s="220"/>
      <c r="G131" s="220"/>
      <c r="H131" s="220"/>
    </row>
    <row r="132" spans="1:8" x14ac:dyDescent="0.2">
      <c r="A132" s="220"/>
      <c r="B132" s="220"/>
      <c r="C132" s="220"/>
      <c r="D132" s="220"/>
      <c r="E132" s="220"/>
      <c r="F132" s="220"/>
      <c r="G132" s="220"/>
      <c r="H132" s="220"/>
    </row>
    <row r="133" spans="1:8" x14ac:dyDescent="0.2">
      <c r="A133" s="220"/>
      <c r="B133" s="220"/>
      <c r="C133" s="220"/>
      <c r="D133" s="220"/>
      <c r="E133" s="220"/>
      <c r="F133" s="220"/>
      <c r="G133" s="220"/>
      <c r="H133" s="220"/>
    </row>
    <row r="134" spans="1:8" x14ac:dyDescent="0.2">
      <c r="A134" s="220"/>
      <c r="B134" s="220"/>
      <c r="C134" s="220"/>
      <c r="D134" s="220"/>
      <c r="E134" s="220"/>
      <c r="F134" s="220"/>
      <c r="G134" s="220"/>
      <c r="H134" s="220"/>
    </row>
    <row r="135" spans="1:8" x14ac:dyDescent="0.2">
      <c r="A135" s="220"/>
      <c r="B135" s="220"/>
      <c r="C135" s="220"/>
      <c r="D135" s="220"/>
      <c r="E135" s="220"/>
      <c r="F135" s="220"/>
      <c r="G135" s="220"/>
      <c r="H135" s="220"/>
    </row>
    <row r="136" spans="1:8" x14ac:dyDescent="0.2">
      <c r="A136" s="220"/>
      <c r="B136" s="220"/>
      <c r="C136" s="220"/>
      <c r="D136" s="220"/>
      <c r="E136" s="220"/>
      <c r="F136" s="220"/>
      <c r="G136" s="220"/>
      <c r="H136" s="220"/>
    </row>
    <row r="137" spans="1:8" x14ac:dyDescent="0.2">
      <c r="A137" s="220"/>
      <c r="B137" s="220"/>
      <c r="C137" s="220"/>
      <c r="D137" s="220"/>
      <c r="E137" s="220"/>
      <c r="F137" s="220"/>
      <c r="G137" s="220"/>
      <c r="H137" s="220"/>
    </row>
    <row r="138" spans="1:8" x14ac:dyDescent="0.2">
      <c r="A138" s="220"/>
      <c r="B138" s="220"/>
      <c r="C138" s="220"/>
      <c r="D138" s="220"/>
      <c r="E138" s="220"/>
      <c r="F138" s="220"/>
      <c r="G138" s="220"/>
      <c r="H138" s="220"/>
    </row>
    <row r="139" spans="1:8" x14ac:dyDescent="0.2">
      <c r="A139" s="220"/>
      <c r="B139" s="220"/>
      <c r="C139" s="220"/>
      <c r="D139" s="220"/>
      <c r="E139" s="220"/>
      <c r="F139" s="220"/>
      <c r="G139" s="220"/>
      <c r="H139" s="220"/>
    </row>
    <row r="140" spans="1:8" x14ac:dyDescent="0.2">
      <c r="A140" s="220"/>
      <c r="B140" s="220"/>
      <c r="C140" s="220"/>
      <c r="D140" s="220"/>
      <c r="E140" s="220"/>
      <c r="F140" s="220"/>
      <c r="G140" s="220"/>
      <c r="H140" s="220"/>
    </row>
    <row r="141" spans="1:8" x14ac:dyDescent="0.2">
      <c r="A141" s="220"/>
      <c r="B141" s="220"/>
      <c r="C141" s="220"/>
      <c r="D141" s="220"/>
      <c r="E141" s="220"/>
      <c r="F141" s="220"/>
      <c r="G141" s="220"/>
      <c r="H141" s="220"/>
    </row>
    <row r="142" spans="1:8" x14ac:dyDescent="0.2">
      <c r="A142" s="220"/>
      <c r="B142" s="220"/>
      <c r="C142" s="220"/>
      <c r="D142" s="220"/>
      <c r="E142" s="220"/>
      <c r="F142" s="220"/>
      <c r="G142" s="220"/>
      <c r="H142" s="220"/>
    </row>
    <row r="143" spans="1:8" x14ac:dyDescent="0.2">
      <c r="A143" s="220"/>
      <c r="B143" s="220"/>
      <c r="C143" s="220"/>
      <c r="D143" s="220"/>
      <c r="E143" s="220"/>
      <c r="F143" s="220"/>
      <c r="G143" s="220"/>
      <c r="H143" s="220"/>
    </row>
    <row r="144" spans="1:8" x14ac:dyDescent="0.2">
      <c r="A144" s="220"/>
      <c r="B144" s="220"/>
      <c r="C144" s="220"/>
      <c r="D144" s="220"/>
      <c r="E144" s="220"/>
      <c r="F144" s="220"/>
      <c r="G144" s="220"/>
      <c r="H144" s="220"/>
    </row>
    <row r="145" spans="1:8" x14ac:dyDescent="0.2">
      <c r="A145" s="220"/>
      <c r="B145" s="220"/>
      <c r="C145" s="220"/>
      <c r="D145" s="220"/>
      <c r="E145" s="220"/>
      <c r="F145" s="220"/>
      <c r="G145" s="220"/>
      <c r="H145" s="220"/>
    </row>
    <row r="146" spans="1:8" x14ac:dyDescent="0.2">
      <c r="A146" s="220"/>
      <c r="B146" s="220"/>
      <c r="C146" s="220"/>
      <c r="D146" s="220"/>
      <c r="E146" s="220"/>
      <c r="F146" s="220"/>
      <c r="G146" s="220"/>
      <c r="H146" s="220"/>
    </row>
    <row r="147" spans="1:8" x14ac:dyDescent="0.2">
      <c r="A147" s="220"/>
      <c r="B147" s="220"/>
      <c r="C147" s="220"/>
      <c r="D147" s="220"/>
      <c r="E147" s="220"/>
      <c r="F147" s="220"/>
      <c r="G147" s="220"/>
      <c r="H147" s="220"/>
    </row>
    <row r="148" spans="1:8" x14ac:dyDescent="0.2">
      <c r="A148" s="220"/>
      <c r="B148" s="220"/>
      <c r="C148" s="220"/>
      <c r="D148" s="220"/>
      <c r="E148" s="220"/>
      <c r="F148" s="220"/>
      <c r="G148" s="220"/>
      <c r="H148" s="220"/>
    </row>
    <row r="149" spans="1:8" x14ac:dyDescent="0.2">
      <c r="A149" s="220"/>
      <c r="B149" s="220"/>
      <c r="C149" s="220"/>
      <c r="D149" s="220"/>
      <c r="E149" s="220"/>
      <c r="F149" s="220"/>
      <c r="G149" s="220"/>
      <c r="H149" s="220"/>
    </row>
    <row r="150" spans="1:8" x14ac:dyDescent="0.2">
      <c r="A150" s="220"/>
      <c r="B150" s="220"/>
      <c r="C150" s="220"/>
      <c r="D150" s="220"/>
      <c r="E150" s="220"/>
      <c r="F150" s="220"/>
      <c r="G150" s="220"/>
      <c r="H150" s="220"/>
    </row>
    <row r="151" spans="1:8" x14ac:dyDescent="0.2">
      <c r="A151" s="220"/>
      <c r="B151" s="220"/>
      <c r="C151" s="220"/>
      <c r="D151" s="220"/>
      <c r="E151" s="220"/>
      <c r="F151" s="220"/>
      <c r="G151" s="220"/>
      <c r="H151" s="220"/>
    </row>
    <row r="152" spans="1:8" x14ac:dyDescent="0.2">
      <c r="A152" s="220"/>
      <c r="B152" s="220"/>
      <c r="C152" s="220"/>
      <c r="D152" s="220"/>
      <c r="E152" s="220"/>
      <c r="F152" s="220"/>
      <c r="G152" s="220"/>
      <c r="H152" s="220"/>
    </row>
    <row r="153" spans="1:8" x14ac:dyDescent="0.2">
      <c r="A153" s="220"/>
      <c r="B153" s="220"/>
      <c r="C153" s="220"/>
      <c r="D153" s="220"/>
      <c r="E153" s="220"/>
      <c r="F153" s="220"/>
      <c r="G153" s="220"/>
      <c r="H153" s="220"/>
    </row>
    <row r="154" spans="1:8" x14ac:dyDescent="0.2">
      <c r="A154" s="220"/>
      <c r="B154" s="220"/>
      <c r="C154" s="220"/>
      <c r="D154" s="220"/>
      <c r="E154" s="220"/>
      <c r="F154" s="220"/>
      <c r="G154" s="220"/>
      <c r="H154" s="220"/>
    </row>
    <row r="155" spans="1:8" x14ac:dyDescent="0.2">
      <c r="A155" s="220"/>
      <c r="B155" s="220"/>
      <c r="C155" s="220"/>
      <c r="D155" s="220"/>
      <c r="E155" s="220"/>
      <c r="F155" s="220"/>
      <c r="G155" s="220"/>
      <c r="H155" s="220"/>
    </row>
    <row r="156" spans="1:8" x14ac:dyDescent="0.2">
      <c r="A156" s="220"/>
      <c r="B156" s="220"/>
      <c r="C156" s="220"/>
      <c r="D156" s="220"/>
      <c r="E156" s="220"/>
      <c r="F156" s="220"/>
      <c r="G156" s="220"/>
      <c r="H156" s="220"/>
    </row>
    <row r="157" spans="1:8" x14ac:dyDescent="0.2">
      <c r="A157" s="220"/>
      <c r="B157" s="220"/>
      <c r="C157" s="220"/>
      <c r="D157" s="220"/>
      <c r="E157" s="220"/>
      <c r="F157" s="220"/>
      <c r="G157" s="220"/>
      <c r="H157" s="220"/>
    </row>
    <row r="158" spans="1:8" x14ac:dyDescent="0.2">
      <c r="A158" s="220"/>
      <c r="B158" s="220"/>
      <c r="C158" s="220"/>
      <c r="D158" s="220"/>
      <c r="E158" s="220"/>
      <c r="F158" s="220"/>
      <c r="G158" s="220"/>
      <c r="H158" s="220"/>
    </row>
    <row r="159" spans="1:8" x14ac:dyDescent="0.2">
      <c r="A159" s="220"/>
      <c r="B159" s="220"/>
      <c r="C159" s="220"/>
      <c r="D159" s="220"/>
      <c r="E159" s="220"/>
      <c r="F159" s="220"/>
      <c r="G159" s="220"/>
      <c r="H159" s="220"/>
    </row>
    <row r="160" spans="1:8" x14ac:dyDescent="0.2">
      <c r="A160" s="220"/>
      <c r="B160" s="220"/>
      <c r="C160" s="220"/>
      <c r="D160" s="220"/>
      <c r="E160" s="220"/>
      <c r="F160" s="220"/>
      <c r="G160" s="220"/>
      <c r="H160" s="220"/>
    </row>
    <row r="161" spans="1:8" x14ac:dyDescent="0.2">
      <c r="A161" s="220"/>
      <c r="B161" s="220"/>
      <c r="C161" s="220"/>
      <c r="D161" s="220"/>
      <c r="E161" s="220"/>
      <c r="F161" s="220"/>
      <c r="G161" s="220"/>
      <c r="H161" s="220"/>
    </row>
    <row r="162" spans="1:8" x14ac:dyDescent="0.2">
      <c r="A162" s="220"/>
      <c r="B162" s="220"/>
      <c r="C162" s="220"/>
      <c r="D162" s="220"/>
      <c r="E162" s="220"/>
      <c r="F162" s="220"/>
      <c r="G162" s="220"/>
      <c r="H162" s="220"/>
    </row>
    <row r="163" spans="1:8" x14ac:dyDescent="0.2">
      <c r="A163" s="220"/>
      <c r="B163" s="220"/>
      <c r="C163" s="220"/>
      <c r="D163" s="220"/>
      <c r="E163" s="220"/>
      <c r="F163" s="220"/>
      <c r="G163" s="220"/>
      <c r="H163" s="220"/>
    </row>
    <row r="164" spans="1:8" x14ac:dyDescent="0.2">
      <c r="A164" s="220"/>
      <c r="B164" s="220"/>
      <c r="C164" s="220"/>
      <c r="D164" s="220"/>
      <c r="E164" s="220"/>
      <c r="F164" s="220"/>
      <c r="G164" s="220"/>
      <c r="H164" s="220"/>
    </row>
    <row r="165" spans="1:8" x14ac:dyDescent="0.2">
      <c r="A165" s="220"/>
      <c r="B165" s="220"/>
      <c r="C165" s="220"/>
      <c r="D165" s="220"/>
      <c r="E165" s="220"/>
      <c r="F165" s="220"/>
      <c r="G165" s="220"/>
      <c r="H165" s="220"/>
    </row>
    <row r="166" spans="1:8" x14ac:dyDescent="0.2">
      <c r="A166" s="220"/>
      <c r="B166" s="220"/>
      <c r="C166" s="220"/>
      <c r="D166" s="220"/>
      <c r="E166" s="220"/>
      <c r="F166" s="220"/>
      <c r="G166" s="220"/>
      <c r="H166" s="220"/>
    </row>
    <row r="167" spans="1:8" x14ac:dyDescent="0.2">
      <c r="A167" s="220"/>
      <c r="B167" s="220"/>
      <c r="C167" s="220"/>
      <c r="D167" s="220"/>
      <c r="E167" s="220"/>
      <c r="F167" s="220"/>
      <c r="G167" s="220"/>
      <c r="H167" s="220"/>
    </row>
    <row r="168" spans="1:8" x14ac:dyDescent="0.2">
      <c r="A168" s="220"/>
      <c r="B168" s="220"/>
      <c r="C168" s="220"/>
      <c r="D168" s="220"/>
      <c r="E168" s="220"/>
      <c r="F168" s="220"/>
      <c r="G168" s="220"/>
      <c r="H168" s="220"/>
    </row>
    <row r="169" spans="1:8" x14ac:dyDescent="0.2">
      <c r="A169" s="220"/>
      <c r="B169" s="220"/>
      <c r="C169" s="220"/>
      <c r="D169" s="220"/>
      <c r="E169" s="220"/>
      <c r="F169" s="220"/>
      <c r="G169" s="220"/>
      <c r="H169" s="220"/>
    </row>
    <row r="170" spans="1:8" x14ac:dyDescent="0.2">
      <c r="A170" s="220"/>
      <c r="B170" s="220"/>
      <c r="C170" s="220"/>
      <c r="D170" s="220"/>
      <c r="E170" s="220"/>
      <c r="F170" s="220"/>
      <c r="G170" s="220"/>
      <c r="H170" s="220"/>
    </row>
    <row r="171" spans="1:8" x14ac:dyDescent="0.2">
      <c r="A171" s="220"/>
      <c r="B171" s="220"/>
      <c r="C171" s="220"/>
      <c r="D171" s="220"/>
      <c r="E171" s="220"/>
      <c r="F171" s="220"/>
      <c r="G171" s="220"/>
      <c r="H171" s="220"/>
    </row>
    <row r="172" spans="1:8" x14ac:dyDescent="0.2">
      <c r="A172" s="220"/>
      <c r="B172" s="220"/>
      <c r="C172" s="220"/>
      <c r="D172" s="220"/>
      <c r="E172" s="220"/>
      <c r="F172" s="220"/>
      <c r="G172" s="220"/>
      <c r="H172" s="220"/>
    </row>
    <row r="173" spans="1:8" x14ac:dyDescent="0.2">
      <c r="A173" s="220"/>
      <c r="B173" s="220"/>
      <c r="C173" s="220"/>
      <c r="D173" s="220"/>
      <c r="E173" s="220"/>
      <c r="F173" s="220"/>
      <c r="G173" s="220"/>
      <c r="H173" s="220"/>
    </row>
    <row r="174" spans="1:8" x14ac:dyDescent="0.2">
      <c r="A174" s="220"/>
      <c r="B174" s="220"/>
      <c r="C174" s="220"/>
      <c r="D174" s="220"/>
      <c r="E174" s="220"/>
      <c r="F174" s="220"/>
      <c r="G174" s="220"/>
      <c r="H174" s="220"/>
    </row>
    <row r="175" spans="1:8" x14ac:dyDescent="0.2">
      <c r="A175" s="220"/>
      <c r="B175" s="220"/>
      <c r="C175" s="220"/>
      <c r="D175" s="220"/>
      <c r="E175" s="220"/>
      <c r="F175" s="220"/>
      <c r="G175" s="220"/>
      <c r="H175" s="220"/>
    </row>
    <row r="176" spans="1:8" x14ac:dyDescent="0.2">
      <c r="A176" s="220"/>
      <c r="B176" s="220"/>
      <c r="C176" s="220"/>
      <c r="D176" s="220"/>
      <c r="E176" s="220"/>
      <c r="F176" s="220"/>
      <c r="G176" s="220"/>
      <c r="H176" s="220"/>
    </row>
    <row r="177" spans="1:8" x14ac:dyDescent="0.2">
      <c r="A177" s="220"/>
      <c r="B177" s="220"/>
      <c r="C177" s="220"/>
      <c r="D177" s="220"/>
      <c r="E177" s="220"/>
      <c r="F177" s="220"/>
      <c r="G177" s="220"/>
      <c r="H177" s="220"/>
    </row>
    <row r="178" spans="1:8" x14ac:dyDescent="0.2">
      <c r="A178" s="220"/>
      <c r="B178" s="220"/>
      <c r="C178" s="220"/>
      <c r="D178" s="220"/>
      <c r="E178" s="220"/>
      <c r="F178" s="220"/>
      <c r="G178" s="220"/>
      <c r="H178" s="220"/>
    </row>
    <row r="179" spans="1:8" x14ac:dyDescent="0.2">
      <c r="A179" s="220"/>
      <c r="B179" s="220"/>
      <c r="C179" s="220"/>
      <c r="D179" s="220"/>
      <c r="E179" s="220"/>
      <c r="F179" s="220"/>
      <c r="G179" s="220"/>
      <c r="H179" s="220"/>
    </row>
    <row r="180" spans="1:8" x14ac:dyDescent="0.2">
      <c r="A180" s="220"/>
      <c r="B180" s="220"/>
      <c r="C180" s="220"/>
      <c r="D180" s="220"/>
      <c r="E180" s="220"/>
      <c r="F180" s="220"/>
      <c r="G180" s="220"/>
      <c r="H180" s="220"/>
    </row>
    <row r="181" spans="1:8" x14ac:dyDescent="0.2">
      <c r="A181" s="220"/>
      <c r="B181" s="220"/>
      <c r="C181" s="220"/>
      <c r="D181" s="220"/>
      <c r="E181" s="220"/>
      <c r="F181" s="220"/>
      <c r="G181" s="220"/>
      <c r="H181" s="220"/>
    </row>
    <row r="182" spans="1:8" x14ac:dyDescent="0.2">
      <c r="A182" s="220"/>
      <c r="B182" s="220"/>
      <c r="C182" s="220"/>
      <c r="D182" s="220"/>
      <c r="E182" s="220"/>
      <c r="F182" s="220"/>
      <c r="G182" s="220"/>
      <c r="H182" s="220"/>
    </row>
    <row r="183" spans="1:8" x14ac:dyDescent="0.2">
      <c r="A183" s="220"/>
      <c r="B183" s="220"/>
      <c r="C183" s="220"/>
      <c r="D183" s="220"/>
      <c r="E183" s="220"/>
      <c r="F183" s="220"/>
      <c r="G183" s="220"/>
      <c r="H183" s="220"/>
    </row>
    <row r="184" spans="1:8" x14ac:dyDescent="0.2">
      <c r="A184" s="220"/>
      <c r="B184" s="220"/>
      <c r="C184" s="220"/>
      <c r="D184" s="220"/>
      <c r="E184" s="220"/>
      <c r="F184" s="220"/>
      <c r="G184" s="220"/>
      <c r="H184" s="220"/>
    </row>
    <row r="185" spans="1:8" x14ac:dyDescent="0.2">
      <c r="A185" s="220"/>
      <c r="B185" s="220"/>
      <c r="C185" s="220"/>
      <c r="D185" s="220"/>
      <c r="E185" s="220"/>
      <c r="F185" s="220"/>
      <c r="G185" s="220"/>
      <c r="H185" s="220"/>
    </row>
    <row r="186" spans="1:8" x14ac:dyDescent="0.2">
      <c r="A186" s="220"/>
      <c r="B186" s="220"/>
      <c r="C186" s="220"/>
      <c r="D186" s="220"/>
      <c r="E186" s="220"/>
      <c r="F186" s="220"/>
      <c r="G186" s="220"/>
      <c r="H186" s="220"/>
    </row>
    <row r="187" spans="1:8" x14ac:dyDescent="0.2">
      <c r="A187" s="220"/>
      <c r="B187" s="220"/>
      <c r="C187" s="220"/>
      <c r="D187" s="220"/>
      <c r="E187" s="220"/>
      <c r="F187" s="220"/>
      <c r="G187" s="220"/>
      <c r="H187" s="220"/>
    </row>
    <row r="188" spans="1:8" x14ac:dyDescent="0.2">
      <c r="A188" s="220"/>
      <c r="B188" s="220"/>
      <c r="C188" s="220"/>
      <c r="D188" s="220"/>
      <c r="E188" s="220"/>
      <c r="F188" s="220"/>
      <c r="G188" s="220"/>
      <c r="H188" s="220"/>
    </row>
    <row r="189" spans="1:8" x14ac:dyDescent="0.2">
      <c r="A189" s="220"/>
      <c r="B189" s="220"/>
      <c r="C189" s="220"/>
      <c r="D189" s="220"/>
      <c r="E189" s="220"/>
      <c r="F189" s="220"/>
      <c r="G189" s="220"/>
      <c r="H189" s="220"/>
    </row>
    <row r="190" spans="1:8" x14ac:dyDescent="0.2">
      <c r="A190" s="220"/>
      <c r="B190" s="220"/>
      <c r="C190" s="220"/>
      <c r="D190" s="220"/>
      <c r="E190" s="220"/>
      <c r="F190" s="220"/>
      <c r="G190" s="220"/>
      <c r="H190" s="220"/>
    </row>
    <row r="191" spans="1:8" x14ac:dyDescent="0.2">
      <c r="A191" s="220"/>
      <c r="B191" s="220"/>
      <c r="C191" s="220"/>
      <c r="D191" s="220"/>
      <c r="E191" s="220"/>
      <c r="F191" s="220"/>
      <c r="G191" s="220"/>
      <c r="H191" s="220"/>
    </row>
    <row r="192" spans="1:8" x14ac:dyDescent="0.2">
      <c r="A192" s="220"/>
      <c r="B192" s="220"/>
      <c r="C192" s="220"/>
      <c r="D192" s="220"/>
      <c r="E192" s="220"/>
      <c r="F192" s="220"/>
      <c r="G192" s="220"/>
      <c r="H192" s="220"/>
    </row>
    <row r="193" spans="1:8" x14ac:dyDescent="0.2">
      <c r="A193" s="220"/>
      <c r="B193" s="220"/>
      <c r="C193" s="220"/>
      <c r="D193" s="220"/>
      <c r="E193" s="220"/>
      <c r="F193" s="220"/>
      <c r="G193" s="220"/>
      <c r="H193" s="220"/>
    </row>
    <row r="194" spans="1:8" x14ac:dyDescent="0.2">
      <c r="A194" s="220"/>
      <c r="B194" s="220"/>
      <c r="C194" s="220"/>
      <c r="D194" s="220"/>
      <c r="E194" s="220"/>
      <c r="F194" s="220"/>
      <c r="G194" s="220"/>
      <c r="H194" s="220"/>
    </row>
    <row r="195" spans="1:8" x14ac:dyDescent="0.2">
      <c r="A195" s="220"/>
      <c r="B195" s="220"/>
      <c r="C195" s="220"/>
      <c r="D195" s="220"/>
      <c r="E195" s="220"/>
      <c r="F195" s="220"/>
      <c r="G195" s="220"/>
      <c r="H195" s="220"/>
    </row>
    <row r="196" spans="1:8" x14ac:dyDescent="0.2">
      <c r="A196" s="220"/>
      <c r="B196" s="220"/>
      <c r="C196" s="220"/>
      <c r="D196" s="220"/>
      <c r="E196" s="220"/>
      <c r="F196" s="220"/>
      <c r="G196" s="220"/>
      <c r="H196" s="220"/>
    </row>
    <row r="197" spans="1:8" x14ac:dyDescent="0.2">
      <c r="A197" s="220"/>
      <c r="B197" s="220"/>
      <c r="C197" s="220"/>
      <c r="D197" s="220"/>
      <c r="E197" s="220"/>
      <c r="F197" s="220"/>
      <c r="G197" s="220"/>
      <c r="H197" s="220"/>
    </row>
    <row r="198" spans="1:8" x14ac:dyDescent="0.2">
      <c r="A198" s="220"/>
      <c r="B198" s="220"/>
      <c r="C198" s="220"/>
      <c r="D198" s="220"/>
      <c r="E198" s="220"/>
      <c r="F198" s="220"/>
      <c r="G198" s="220"/>
      <c r="H198" s="220"/>
    </row>
    <row r="199" spans="1:8" x14ac:dyDescent="0.2">
      <c r="A199" s="220"/>
      <c r="B199" s="220"/>
      <c r="C199" s="220"/>
      <c r="D199" s="220"/>
      <c r="E199" s="220"/>
      <c r="F199" s="220"/>
      <c r="G199" s="220"/>
      <c r="H199" s="220"/>
    </row>
    <row r="200" spans="1:8" x14ac:dyDescent="0.2">
      <c r="A200" s="220"/>
      <c r="B200" s="220"/>
      <c r="C200" s="220"/>
      <c r="D200" s="220"/>
      <c r="E200" s="220"/>
      <c r="F200" s="220"/>
      <c r="G200" s="220"/>
      <c r="H200" s="220"/>
    </row>
    <row r="201" spans="1:8" x14ac:dyDescent="0.2">
      <c r="A201" s="220"/>
      <c r="B201" s="220"/>
      <c r="C201" s="220"/>
      <c r="D201" s="220"/>
      <c r="E201" s="220"/>
      <c r="F201" s="220"/>
      <c r="G201" s="220"/>
      <c r="H201" s="220"/>
    </row>
    <row r="202" spans="1:8" x14ac:dyDescent="0.2">
      <c r="A202" s="220"/>
      <c r="B202" s="220"/>
      <c r="C202" s="220"/>
      <c r="D202" s="220"/>
      <c r="E202" s="220"/>
      <c r="F202" s="220"/>
      <c r="G202" s="220"/>
      <c r="H202" s="220"/>
    </row>
    <row r="203" spans="1:8" x14ac:dyDescent="0.2">
      <c r="A203" s="220"/>
      <c r="B203" s="220"/>
      <c r="C203" s="220"/>
      <c r="D203" s="220"/>
      <c r="E203" s="220"/>
      <c r="F203" s="220"/>
      <c r="G203" s="220"/>
      <c r="H203" s="220"/>
    </row>
    <row r="204" spans="1:8" x14ac:dyDescent="0.2">
      <c r="A204" s="220"/>
      <c r="B204" s="220"/>
      <c r="C204" s="220"/>
      <c r="D204" s="220"/>
      <c r="E204" s="220"/>
      <c r="F204" s="220"/>
      <c r="G204" s="220"/>
      <c r="H204" s="220"/>
    </row>
    <row r="205" spans="1:8" x14ac:dyDescent="0.2">
      <c r="A205" s="220"/>
      <c r="B205" s="220"/>
      <c r="C205" s="220"/>
      <c r="D205" s="220"/>
      <c r="E205" s="220"/>
      <c r="F205" s="220"/>
      <c r="G205" s="220"/>
      <c r="H205" s="220"/>
    </row>
    <row r="206" spans="1:8" x14ac:dyDescent="0.2">
      <c r="A206" s="220"/>
      <c r="B206" s="220"/>
      <c r="C206" s="220"/>
      <c r="D206" s="220"/>
      <c r="E206" s="220"/>
      <c r="F206" s="220"/>
      <c r="G206" s="220"/>
      <c r="H206" s="220"/>
    </row>
    <row r="207" spans="1:8" x14ac:dyDescent="0.2">
      <c r="A207" s="220"/>
      <c r="B207" s="220"/>
      <c r="C207" s="220"/>
      <c r="D207" s="220"/>
      <c r="E207" s="220"/>
      <c r="F207" s="220"/>
      <c r="G207" s="220"/>
      <c r="H207" s="220"/>
    </row>
    <row r="208" spans="1:8" x14ac:dyDescent="0.2">
      <c r="A208" s="220"/>
      <c r="B208" s="220"/>
      <c r="C208" s="220"/>
      <c r="D208" s="220"/>
      <c r="E208" s="220"/>
      <c r="F208" s="220"/>
      <c r="G208" s="220"/>
      <c r="H208" s="220"/>
    </row>
    <row r="209" spans="1:8" x14ac:dyDescent="0.2">
      <c r="A209" s="220"/>
      <c r="B209" s="220"/>
      <c r="C209" s="220"/>
      <c r="D209" s="220"/>
      <c r="E209" s="220"/>
      <c r="F209" s="220"/>
      <c r="G209" s="220"/>
      <c r="H209" s="220"/>
    </row>
    <row r="210" spans="1:8" x14ac:dyDescent="0.2">
      <c r="A210" s="220"/>
      <c r="B210" s="220"/>
      <c r="C210" s="220"/>
      <c r="D210" s="220"/>
      <c r="E210" s="220"/>
      <c r="F210" s="220"/>
      <c r="G210" s="220"/>
      <c r="H210" s="220"/>
    </row>
  </sheetData>
  <mergeCells count="3">
    <mergeCell ref="D6:E6"/>
    <mergeCell ref="D5:E5"/>
    <mergeCell ref="A1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8" sqref="K8"/>
    </sheetView>
  </sheetViews>
  <sheetFormatPr defaultRowHeight="12.75" x14ac:dyDescent="0.2"/>
  <cols>
    <col min="2" max="2" width="16.28515625" customWidth="1"/>
    <col min="3" max="3" width="20.42578125" customWidth="1"/>
    <col min="4" max="4" width="12.85546875" customWidth="1"/>
    <col min="5" max="5" width="13.140625" customWidth="1"/>
    <col min="6" max="6" width="13.85546875" customWidth="1"/>
    <col min="7" max="7" width="11.42578125" customWidth="1"/>
    <col min="8" max="8" width="11.85546875" customWidth="1"/>
  </cols>
  <sheetData>
    <row r="1" spans="1:8" x14ac:dyDescent="0.2">
      <c r="A1" s="358" t="s">
        <v>1741</v>
      </c>
      <c r="B1" s="358"/>
      <c r="C1" s="358"/>
      <c r="D1" s="358"/>
      <c r="E1" s="358"/>
      <c r="F1" s="358"/>
      <c r="G1" s="358"/>
      <c r="H1" s="358"/>
    </row>
    <row r="2" spans="1:8" x14ac:dyDescent="0.2">
      <c r="A2" s="358"/>
      <c r="B2" s="358"/>
      <c r="C2" s="358"/>
      <c r="D2" s="358"/>
      <c r="E2" s="358"/>
      <c r="F2" s="358"/>
      <c r="G2" s="358"/>
      <c r="H2" s="358"/>
    </row>
    <row r="3" spans="1:8" x14ac:dyDescent="0.2">
      <c r="A3" s="358"/>
      <c r="B3" s="358"/>
      <c r="C3" s="358"/>
      <c r="D3" s="358"/>
      <c r="E3" s="358"/>
      <c r="F3" s="358"/>
      <c r="G3" s="358"/>
      <c r="H3" s="358"/>
    </row>
    <row r="4" spans="1:8" x14ac:dyDescent="0.2">
      <c r="G4" t="s">
        <v>1785</v>
      </c>
    </row>
    <row r="5" spans="1:8" ht="45" x14ac:dyDescent="0.25">
      <c r="A5" s="220" t="s">
        <v>373</v>
      </c>
      <c r="B5" s="221" t="s">
        <v>374</v>
      </c>
      <c r="C5" s="257" t="s">
        <v>613</v>
      </c>
      <c r="D5" s="356" t="s">
        <v>1552</v>
      </c>
      <c r="E5" s="357"/>
      <c r="F5" s="221" t="s">
        <v>1583</v>
      </c>
      <c r="G5" s="221" t="s">
        <v>1062</v>
      </c>
      <c r="H5" s="220"/>
    </row>
    <row r="6" spans="1:8" ht="15.75" thickBot="1" x14ac:dyDescent="0.3">
      <c r="A6" s="220"/>
      <c r="B6" s="221"/>
      <c r="C6" s="257"/>
      <c r="D6" s="359" t="s">
        <v>1744</v>
      </c>
      <c r="E6" s="360"/>
      <c r="F6" s="220"/>
      <c r="G6" s="220"/>
      <c r="H6" s="220"/>
    </row>
    <row r="7" spans="1:8" ht="77.25" thickBot="1" x14ac:dyDescent="0.25">
      <c r="A7" s="220">
        <v>1</v>
      </c>
      <c r="B7" s="270" t="s">
        <v>1742</v>
      </c>
      <c r="C7" s="298" t="s">
        <v>1743</v>
      </c>
      <c r="D7" s="299">
        <v>2016</v>
      </c>
      <c r="E7" s="273">
        <v>89.9</v>
      </c>
      <c r="F7" s="272">
        <v>3225647.19</v>
      </c>
      <c r="G7" s="272" t="s">
        <v>292</v>
      </c>
      <c r="H7" s="321" t="s">
        <v>1757</v>
      </c>
    </row>
    <row r="8" spans="1:8" ht="77.25" thickBot="1" x14ac:dyDescent="0.25">
      <c r="A8" s="220">
        <v>2</v>
      </c>
      <c r="B8" s="270" t="s">
        <v>1745</v>
      </c>
      <c r="C8" s="298" t="s">
        <v>1748</v>
      </c>
      <c r="D8" s="299">
        <v>2016</v>
      </c>
      <c r="E8" s="273">
        <v>44.3</v>
      </c>
      <c r="F8" s="272">
        <v>1589501.34</v>
      </c>
      <c r="G8" s="272" t="s">
        <v>292</v>
      </c>
      <c r="H8" s="321" t="s">
        <v>1757</v>
      </c>
    </row>
    <row r="9" spans="1:8" ht="77.25" thickBot="1" x14ac:dyDescent="0.25">
      <c r="A9" s="220">
        <v>3</v>
      </c>
      <c r="B9" s="270" t="s">
        <v>1746</v>
      </c>
      <c r="C9" s="298" t="s">
        <v>1747</v>
      </c>
      <c r="D9" s="299">
        <v>2016</v>
      </c>
      <c r="E9" s="273">
        <v>89.5</v>
      </c>
      <c r="F9" s="272">
        <v>3211295.04</v>
      </c>
      <c r="G9" s="272" t="s">
        <v>292</v>
      </c>
      <c r="H9" s="321" t="s">
        <v>1757</v>
      </c>
    </row>
    <row r="10" spans="1:8" ht="77.25" thickBot="1" x14ac:dyDescent="0.3">
      <c r="A10" s="220">
        <v>4</v>
      </c>
      <c r="B10" s="270" t="s">
        <v>1749</v>
      </c>
      <c r="C10" s="298" t="s">
        <v>1750</v>
      </c>
      <c r="D10" s="299">
        <v>2016</v>
      </c>
      <c r="E10" s="273">
        <v>50.5</v>
      </c>
      <c r="F10" s="315">
        <v>1811959.77</v>
      </c>
      <c r="G10" s="272" t="s">
        <v>292</v>
      </c>
      <c r="H10" s="321" t="s">
        <v>1757</v>
      </c>
    </row>
    <row r="11" spans="1:8" ht="77.25" thickBot="1" x14ac:dyDescent="0.3">
      <c r="A11" s="220">
        <v>5</v>
      </c>
      <c r="B11" s="270" t="s">
        <v>1751</v>
      </c>
      <c r="C11" s="298" t="s">
        <v>1752</v>
      </c>
      <c r="D11" s="299">
        <v>2016</v>
      </c>
      <c r="E11" s="273">
        <v>55.7</v>
      </c>
      <c r="F11" s="315">
        <v>1998537.81</v>
      </c>
      <c r="G11" s="272" t="s">
        <v>292</v>
      </c>
      <c r="H11" s="321" t="s">
        <v>1757</v>
      </c>
    </row>
    <row r="12" spans="1:8" ht="77.25" thickBot="1" x14ac:dyDescent="0.3">
      <c r="A12" s="220">
        <v>6</v>
      </c>
      <c r="B12" s="270" t="s">
        <v>1753</v>
      </c>
      <c r="C12" s="298" t="s">
        <v>1754</v>
      </c>
      <c r="D12" s="299">
        <v>2016</v>
      </c>
      <c r="E12" s="273">
        <v>71.2</v>
      </c>
      <c r="F12" s="315">
        <v>2554683.87</v>
      </c>
      <c r="G12" s="272" t="s">
        <v>292</v>
      </c>
      <c r="H12" s="321" t="s">
        <v>1757</v>
      </c>
    </row>
    <row r="13" spans="1:8" ht="77.25" thickBot="1" x14ac:dyDescent="0.3">
      <c r="A13" s="220">
        <v>7</v>
      </c>
      <c r="B13" s="270" t="s">
        <v>1756</v>
      </c>
      <c r="C13" s="298" t="s">
        <v>1755</v>
      </c>
      <c r="D13" s="299">
        <v>2016</v>
      </c>
      <c r="E13" s="273">
        <v>47.4</v>
      </c>
      <c r="F13" s="315">
        <v>1700730.56</v>
      </c>
      <c r="G13" s="272" t="s">
        <v>292</v>
      </c>
      <c r="H13" s="321" t="s">
        <v>1757</v>
      </c>
    </row>
    <row r="14" spans="1:8" ht="76.5" x14ac:dyDescent="0.25">
      <c r="A14" s="248">
        <v>8</v>
      </c>
      <c r="B14" s="316" t="s">
        <v>1786</v>
      </c>
      <c r="C14" s="317" t="s">
        <v>1787</v>
      </c>
      <c r="D14" s="318">
        <v>2016</v>
      </c>
      <c r="E14" s="319">
        <v>44.1</v>
      </c>
      <c r="F14" s="315">
        <v>1526356.34</v>
      </c>
      <c r="G14" s="320" t="s">
        <v>292</v>
      </c>
      <c r="H14" s="321" t="s">
        <v>1788</v>
      </c>
    </row>
    <row r="15" spans="1:8" x14ac:dyDescent="0.2">
      <c r="A15" s="220"/>
      <c r="B15" s="220"/>
      <c r="C15" s="220"/>
      <c r="D15" s="220"/>
      <c r="E15" s="220"/>
      <c r="F15" s="220">
        <f>SUM(F7:F14)</f>
        <v>17618711.920000002</v>
      </c>
      <c r="G15" s="220"/>
      <c r="H15" s="321"/>
    </row>
  </sheetData>
  <mergeCells count="3">
    <mergeCell ref="A1:H3"/>
    <mergeCell ref="D5:E5"/>
    <mergeCell ref="D6:E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58" workbookViewId="0">
      <selection sqref="A1:G62"/>
    </sheetView>
  </sheetViews>
  <sheetFormatPr defaultRowHeight="12.75" x14ac:dyDescent="0.2"/>
  <cols>
    <col min="1" max="1" width="5.140625" customWidth="1"/>
    <col min="2" max="2" width="23.42578125" customWidth="1"/>
    <col min="3" max="3" width="21.140625" customWidth="1"/>
    <col min="4" max="4" width="19.85546875" customWidth="1"/>
    <col min="5" max="5" width="13.5703125" customWidth="1"/>
    <col min="6" max="6" width="13.28515625" customWidth="1"/>
    <col min="7" max="7" width="23.5703125" customWidth="1"/>
  </cols>
  <sheetData>
    <row r="1" spans="1:7" ht="18" x14ac:dyDescent="0.25">
      <c r="A1" s="279"/>
      <c r="B1" s="361" t="s">
        <v>1784</v>
      </c>
      <c r="C1" s="362"/>
      <c r="D1" s="362"/>
      <c r="E1" s="363"/>
      <c r="F1" s="363"/>
      <c r="G1" s="357"/>
    </row>
    <row r="2" spans="1:7" ht="18" x14ac:dyDescent="0.25">
      <c r="A2" s="279"/>
      <c r="B2" s="350" t="s">
        <v>652</v>
      </c>
      <c r="C2" s="350"/>
      <c r="D2" s="350"/>
      <c r="E2" s="279"/>
      <c r="F2" s="279"/>
      <c r="G2" s="279"/>
    </row>
    <row r="3" spans="1:7" ht="66" customHeight="1" x14ac:dyDescent="0.25">
      <c r="A3" s="258" t="s">
        <v>373</v>
      </c>
      <c r="B3" s="280" t="s">
        <v>612</v>
      </c>
      <c r="C3" s="280" t="s">
        <v>613</v>
      </c>
      <c r="D3" s="280" t="s">
        <v>614</v>
      </c>
      <c r="E3" s="254" t="s">
        <v>1061</v>
      </c>
      <c r="F3" s="278" t="s">
        <v>1062</v>
      </c>
      <c r="G3" s="278" t="s">
        <v>1651</v>
      </c>
    </row>
    <row r="4" spans="1:7" ht="56.25" customHeight="1" x14ac:dyDescent="0.25">
      <c r="A4" s="258">
        <v>1</v>
      </c>
      <c r="B4" s="262" t="s">
        <v>1590</v>
      </c>
      <c r="C4" s="262" t="s">
        <v>615</v>
      </c>
      <c r="D4" s="262" t="s">
        <v>1589</v>
      </c>
      <c r="E4" s="258">
        <v>20000</v>
      </c>
      <c r="F4" s="279">
        <v>0</v>
      </c>
      <c r="G4" s="278" t="s">
        <v>1588</v>
      </c>
    </row>
    <row r="5" spans="1:7" ht="72.75" customHeight="1" x14ac:dyDescent="0.25">
      <c r="A5" s="258">
        <v>2</v>
      </c>
      <c r="B5" s="262" t="s">
        <v>1587</v>
      </c>
      <c r="C5" s="262" t="s">
        <v>617</v>
      </c>
      <c r="D5" s="262" t="s">
        <v>1586</v>
      </c>
      <c r="E5" s="258">
        <v>3808905.8</v>
      </c>
      <c r="F5" s="279">
        <v>2864819.8</v>
      </c>
      <c r="G5" s="278" t="s">
        <v>1585</v>
      </c>
    </row>
    <row r="6" spans="1:7" ht="74.25" customHeight="1" x14ac:dyDescent="0.25">
      <c r="A6" s="258">
        <v>3</v>
      </c>
      <c r="B6" s="262" t="s">
        <v>1591</v>
      </c>
      <c r="C6" s="262" t="s">
        <v>618</v>
      </c>
      <c r="D6" s="262" t="s">
        <v>1592</v>
      </c>
      <c r="E6" s="258">
        <v>429547</v>
      </c>
      <c r="F6" s="279">
        <v>0</v>
      </c>
      <c r="G6" s="278" t="s">
        <v>1593</v>
      </c>
    </row>
    <row r="7" spans="1:7" ht="57" customHeight="1" x14ac:dyDescent="0.25">
      <c r="A7" s="258">
        <v>4</v>
      </c>
      <c r="B7" s="261" t="s">
        <v>1595</v>
      </c>
      <c r="C7" s="262" t="s">
        <v>651</v>
      </c>
      <c r="D7" s="262" t="s">
        <v>1594</v>
      </c>
      <c r="E7" s="258">
        <v>221691</v>
      </c>
      <c r="F7" s="279">
        <v>0</v>
      </c>
      <c r="G7" s="278" t="s">
        <v>1596</v>
      </c>
    </row>
    <row r="8" spans="1:7" ht="52.5" customHeight="1" x14ac:dyDescent="0.25">
      <c r="A8" s="258">
        <v>5</v>
      </c>
      <c r="B8" s="262" t="s">
        <v>619</v>
      </c>
      <c r="C8" s="262" t="s">
        <v>620</v>
      </c>
      <c r="D8" s="262" t="s">
        <v>621</v>
      </c>
      <c r="E8" s="258">
        <v>199141.11</v>
      </c>
      <c r="F8" s="279">
        <v>0</v>
      </c>
      <c r="G8" s="279"/>
    </row>
    <row r="9" spans="1:7" ht="42.75" customHeight="1" x14ac:dyDescent="0.25">
      <c r="A9" s="258">
        <v>6</v>
      </c>
      <c r="B9" s="262" t="s">
        <v>622</v>
      </c>
      <c r="C9" s="262" t="s">
        <v>623</v>
      </c>
      <c r="D9" s="262" t="s">
        <v>624</v>
      </c>
      <c r="E9" s="258">
        <v>0.01</v>
      </c>
      <c r="F9" s="279">
        <v>0</v>
      </c>
      <c r="G9" s="279"/>
    </row>
    <row r="10" spans="1:7" ht="50.25" customHeight="1" x14ac:dyDescent="0.25">
      <c r="A10" s="258">
        <v>7</v>
      </c>
      <c r="B10" s="262" t="s">
        <v>619</v>
      </c>
      <c r="C10" s="262" t="s">
        <v>625</v>
      </c>
      <c r="D10" s="262" t="s">
        <v>626</v>
      </c>
      <c r="E10" s="258">
        <v>2113105</v>
      </c>
      <c r="F10" s="279">
        <v>961416</v>
      </c>
      <c r="G10" s="279"/>
    </row>
    <row r="11" spans="1:7" ht="55.5" customHeight="1" x14ac:dyDescent="0.25">
      <c r="A11" s="258">
        <v>8</v>
      </c>
      <c r="B11" s="262" t="s">
        <v>622</v>
      </c>
      <c r="C11" s="262" t="s">
        <v>625</v>
      </c>
      <c r="D11" s="262" t="s">
        <v>1673</v>
      </c>
      <c r="E11" s="258">
        <v>338261</v>
      </c>
      <c r="F11" s="279">
        <v>121878</v>
      </c>
      <c r="G11" s="279"/>
    </row>
    <row r="12" spans="1:7" ht="57.75" customHeight="1" x14ac:dyDescent="0.25">
      <c r="A12" s="258">
        <v>9</v>
      </c>
      <c r="B12" s="262" t="s">
        <v>640</v>
      </c>
      <c r="C12" s="262" t="s">
        <v>641</v>
      </c>
      <c r="D12" s="262" t="s">
        <v>642</v>
      </c>
      <c r="E12" s="258">
        <v>0.01</v>
      </c>
      <c r="F12" s="279">
        <v>0</v>
      </c>
      <c r="G12" s="279"/>
    </row>
    <row r="13" spans="1:7" ht="57" customHeight="1" x14ac:dyDescent="0.25">
      <c r="A13" s="258">
        <v>10</v>
      </c>
      <c r="B13" s="262" t="s">
        <v>1659</v>
      </c>
      <c r="C13" s="262" t="s">
        <v>643</v>
      </c>
      <c r="D13" s="262" t="s">
        <v>644</v>
      </c>
      <c r="E13" s="258">
        <v>0.01</v>
      </c>
      <c r="F13" s="279">
        <v>0</v>
      </c>
      <c r="G13" s="278" t="s">
        <v>1658</v>
      </c>
    </row>
    <row r="14" spans="1:7" ht="71.25" customHeight="1" x14ac:dyDescent="0.25">
      <c r="A14" s="258">
        <v>11</v>
      </c>
      <c r="B14" s="262" t="s">
        <v>1655</v>
      </c>
      <c r="C14" s="262" t="s">
        <v>643</v>
      </c>
      <c r="D14" s="262" t="s">
        <v>645</v>
      </c>
      <c r="E14" s="258">
        <v>0.01</v>
      </c>
      <c r="F14" s="279">
        <v>0</v>
      </c>
      <c r="G14" s="278" t="s">
        <v>1654</v>
      </c>
    </row>
    <row r="15" spans="1:7" ht="70.5" customHeight="1" x14ac:dyDescent="0.25">
      <c r="A15" s="258">
        <v>12</v>
      </c>
      <c r="B15" s="262" t="s">
        <v>1653</v>
      </c>
      <c r="C15" s="262" t="s">
        <v>646</v>
      </c>
      <c r="D15" s="262" t="s">
        <v>647</v>
      </c>
      <c r="E15" s="258">
        <v>0.01</v>
      </c>
      <c r="F15" s="279">
        <v>0</v>
      </c>
      <c r="G15" s="278" t="s">
        <v>1652</v>
      </c>
    </row>
    <row r="16" spans="1:7" ht="70.5" customHeight="1" x14ac:dyDescent="0.25">
      <c r="A16" s="258">
        <v>13</v>
      </c>
      <c r="B16" s="262" t="s">
        <v>1657</v>
      </c>
      <c r="C16" s="262" t="s">
        <v>643</v>
      </c>
      <c r="D16" s="262" t="s">
        <v>648</v>
      </c>
      <c r="E16" s="258">
        <v>0.01</v>
      </c>
      <c r="F16" s="279">
        <v>0</v>
      </c>
      <c r="G16" s="278" t="s">
        <v>1656</v>
      </c>
    </row>
    <row r="17" spans="1:7" ht="73.5" customHeight="1" x14ac:dyDescent="0.25">
      <c r="A17" s="258">
        <v>14</v>
      </c>
      <c r="B17" s="262" t="s">
        <v>616</v>
      </c>
      <c r="C17" s="262" t="s">
        <v>649</v>
      </c>
      <c r="D17" s="262" t="s">
        <v>650</v>
      </c>
      <c r="E17" s="254">
        <v>0</v>
      </c>
      <c r="F17" s="279">
        <v>0</v>
      </c>
      <c r="G17" s="278" t="s">
        <v>1783</v>
      </c>
    </row>
    <row r="18" spans="1:7" ht="15" x14ac:dyDescent="0.25">
      <c r="A18" s="258"/>
      <c r="B18" s="258"/>
      <c r="C18" s="258"/>
      <c r="D18" s="254"/>
      <c r="E18" s="258">
        <f>SUM(E4:E17)</f>
        <v>7130650.9699999988</v>
      </c>
      <c r="F18" s="279">
        <f>SUM(F4:F17)</f>
        <v>3948113.8</v>
      </c>
      <c r="G18" s="279"/>
    </row>
    <row r="19" spans="1:7" ht="18.75" x14ac:dyDescent="0.3">
      <c r="A19" s="258"/>
      <c r="B19" s="351" t="s">
        <v>917</v>
      </c>
      <c r="C19" s="351"/>
      <c r="D19" s="351"/>
      <c r="E19" s="258"/>
      <c r="F19" s="279"/>
      <c r="G19" s="279"/>
    </row>
    <row r="20" spans="1:7" ht="65.25" customHeight="1" x14ac:dyDescent="0.25">
      <c r="A20" s="258">
        <v>1</v>
      </c>
      <c r="B20" s="254" t="s">
        <v>1623</v>
      </c>
      <c r="C20" s="254" t="s">
        <v>918</v>
      </c>
      <c r="D20" s="255" t="s">
        <v>1622</v>
      </c>
      <c r="E20" s="258">
        <v>1164</v>
      </c>
      <c r="F20" s="279">
        <v>631</v>
      </c>
      <c r="G20" s="278" t="s">
        <v>1621</v>
      </c>
    </row>
    <row r="21" spans="1:7" ht="81.75" customHeight="1" x14ac:dyDescent="0.25">
      <c r="A21" s="258">
        <v>2</v>
      </c>
      <c r="B21" s="254" t="s">
        <v>1613</v>
      </c>
      <c r="C21" s="254" t="s">
        <v>919</v>
      </c>
      <c r="D21" s="254" t="s">
        <v>1612</v>
      </c>
      <c r="E21" s="258">
        <v>484427</v>
      </c>
      <c r="F21" s="279">
        <v>253307</v>
      </c>
      <c r="G21" s="278" t="s">
        <v>1614</v>
      </c>
    </row>
    <row r="22" spans="1:7" ht="92.25" customHeight="1" x14ac:dyDescent="0.25">
      <c r="A22" s="258">
        <v>3</v>
      </c>
      <c r="B22" s="255" t="s">
        <v>1645</v>
      </c>
      <c r="C22" s="255" t="s">
        <v>1646</v>
      </c>
      <c r="D22" s="255" t="s">
        <v>1644</v>
      </c>
      <c r="E22" s="258">
        <v>44108</v>
      </c>
      <c r="F22" s="279">
        <v>34321</v>
      </c>
      <c r="G22" s="278" t="s">
        <v>1643</v>
      </c>
    </row>
    <row r="23" spans="1:7" ht="66.75" customHeight="1" x14ac:dyDescent="0.25">
      <c r="A23" s="258">
        <v>4</v>
      </c>
      <c r="B23" s="255" t="s">
        <v>920</v>
      </c>
      <c r="C23" s="255" t="s">
        <v>919</v>
      </c>
      <c r="D23" s="255" t="s">
        <v>921</v>
      </c>
      <c r="E23" s="258">
        <v>1216325</v>
      </c>
      <c r="F23" s="279">
        <v>474299</v>
      </c>
      <c r="G23" s="279"/>
    </row>
    <row r="24" spans="1:7" ht="60.75" customHeight="1" x14ac:dyDescent="0.25">
      <c r="A24" s="258">
        <v>5</v>
      </c>
      <c r="B24" s="255" t="s">
        <v>1639</v>
      </c>
      <c r="C24" s="255" t="s">
        <v>919</v>
      </c>
      <c r="D24" s="255" t="s">
        <v>1638</v>
      </c>
      <c r="E24" s="258">
        <v>531326</v>
      </c>
      <c r="F24" s="279">
        <v>297962</v>
      </c>
      <c r="G24" s="278" t="s">
        <v>1637</v>
      </c>
    </row>
    <row r="25" spans="1:7" ht="41.25" customHeight="1" x14ac:dyDescent="0.25">
      <c r="A25" s="258">
        <v>6</v>
      </c>
      <c r="B25" s="255" t="s">
        <v>1642</v>
      </c>
      <c r="C25" s="255" t="s">
        <v>923</v>
      </c>
      <c r="D25" s="255" t="s">
        <v>1641</v>
      </c>
      <c r="E25" s="258">
        <v>952756</v>
      </c>
      <c r="F25" s="279">
        <v>468282</v>
      </c>
      <c r="G25" s="278" t="s">
        <v>1640</v>
      </c>
    </row>
    <row r="26" spans="1:7" ht="67.5" customHeight="1" x14ac:dyDescent="0.25">
      <c r="A26" s="258">
        <v>7</v>
      </c>
      <c r="B26" s="255" t="s">
        <v>920</v>
      </c>
      <c r="C26" s="255" t="s">
        <v>923</v>
      </c>
      <c r="D26" s="255" t="s">
        <v>924</v>
      </c>
      <c r="E26" s="258">
        <v>762081</v>
      </c>
      <c r="F26" s="279">
        <v>276455</v>
      </c>
      <c r="G26" s="279"/>
    </row>
    <row r="27" spans="1:7" ht="63" customHeight="1" x14ac:dyDescent="0.25">
      <c r="A27" s="258">
        <v>8</v>
      </c>
      <c r="B27" s="255" t="s">
        <v>1635</v>
      </c>
      <c r="C27" s="255" t="s">
        <v>1633</v>
      </c>
      <c r="D27" s="255" t="s">
        <v>1634</v>
      </c>
      <c r="E27" s="258">
        <v>1</v>
      </c>
      <c r="F27" s="279">
        <v>0</v>
      </c>
      <c r="G27" s="278" t="s">
        <v>1636</v>
      </c>
    </row>
    <row r="28" spans="1:7" ht="66" customHeight="1" x14ac:dyDescent="0.25">
      <c r="A28" s="258">
        <v>9</v>
      </c>
      <c r="B28" s="255" t="s">
        <v>1619</v>
      </c>
      <c r="C28" s="255" t="s">
        <v>919</v>
      </c>
      <c r="D28" s="255" t="s">
        <v>1620</v>
      </c>
      <c r="E28" s="258">
        <v>265736</v>
      </c>
      <c r="F28" s="279">
        <v>69091</v>
      </c>
      <c r="G28" s="278" t="s">
        <v>1618</v>
      </c>
    </row>
    <row r="29" spans="1:7" ht="70.5" customHeight="1" x14ac:dyDescent="0.25">
      <c r="A29" s="258">
        <v>10</v>
      </c>
      <c r="B29" s="255" t="s">
        <v>1617</v>
      </c>
      <c r="C29" s="255" t="s">
        <v>925</v>
      </c>
      <c r="D29" s="255" t="s">
        <v>1615</v>
      </c>
      <c r="E29" s="258">
        <v>14940</v>
      </c>
      <c r="F29" s="279">
        <v>9113</v>
      </c>
      <c r="G29" s="278" t="s">
        <v>1616</v>
      </c>
    </row>
    <row r="30" spans="1:7" ht="85.5" customHeight="1" x14ac:dyDescent="0.25">
      <c r="A30" s="258">
        <v>11</v>
      </c>
      <c r="B30" s="254" t="s">
        <v>1627</v>
      </c>
      <c r="C30" s="254" t="s">
        <v>925</v>
      </c>
      <c r="D30" s="255" t="s">
        <v>1629</v>
      </c>
      <c r="E30" s="258">
        <v>2514</v>
      </c>
      <c r="F30" s="279">
        <v>1609</v>
      </c>
      <c r="G30" s="278" t="s">
        <v>1628</v>
      </c>
    </row>
    <row r="31" spans="1:7" ht="81" customHeight="1" x14ac:dyDescent="0.25">
      <c r="A31" s="258">
        <v>12</v>
      </c>
      <c r="B31" s="254" t="s">
        <v>1648</v>
      </c>
      <c r="C31" s="254" t="s">
        <v>1647</v>
      </c>
      <c r="D31" s="255" t="s">
        <v>1650</v>
      </c>
      <c r="E31" s="258">
        <v>20179</v>
      </c>
      <c r="F31" s="279">
        <v>1331</v>
      </c>
      <c r="G31" s="278" t="s">
        <v>1649</v>
      </c>
    </row>
    <row r="32" spans="1:7" ht="18.75" x14ac:dyDescent="0.3">
      <c r="A32" s="258"/>
      <c r="B32" s="352"/>
      <c r="C32" s="353"/>
      <c r="D32" s="354"/>
      <c r="E32" s="258">
        <f>SUM(E20:E31)</f>
        <v>4295557</v>
      </c>
      <c r="F32" s="279">
        <f>SUM(F20:F31)</f>
        <v>1886401</v>
      </c>
      <c r="G32" s="279"/>
    </row>
    <row r="33" spans="1:7" ht="18.75" x14ac:dyDescent="0.3">
      <c r="A33" s="258"/>
      <c r="B33" s="352" t="s">
        <v>942</v>
      </c>
      <c r="C33" s="353"/>
      <c r="D33" s="354"/>
      <c r="E33" s="258"/>
      <c r="F33" s="279"/>
      <c r="G33" s="279"/>
    </row>
    <row r="34" spans="1:7" ht="55.5" customHeight="1" x14ac:dyDescent="0.25">
      <c r="A34" s="258">
        <v>1</v>
      </c>
      <c r="B34" s="269" t="s">
        <v>1598</v>
      </c>
      <c r="C34" s="269" t="s">
        <v>944</v>
      </c>
      <c r="D34" s="269" t="s">
        <v>1674</v>
      </c>
      <c r="E34" s="258">
        <v>30694</v>
      </c>
      <c r="F34" s="279">
        <v>0</v>
      </c>
      <c r="G34" s="278" t="s">
        <v>1597</v>
      </c>
    </row>
    <row r="35" spans="1:7" ht="46.5" customHeight="1" x14ac:dyDescent="0.25">
      <c r="A35" s="258">
        <v>2</v>
      </c>
      <c r="B35" s="269" t="s">
        <v>1761</v>
      </c>
      <c r="C35" s="269" t="s">
        <v>944</v>
      </c>
      <c r="D35" s="269" t="s">
        <v>1675</v>
      </c>
      <c r="E35" s="258">
        <v>1</v>
      </c>
      <c r="F35" s="279">
        <v>0</v>
      </c>
      <c r="G35" s="278" t="s">
        <v>1775</v>
      </c>
    </row>
    <row r="36" spans="1:7" ht="36.75" customHeight="1" x14ac:dyDescent="0.25">
      <c r="A36" s="258">
        <v>3</v>
      </c>
      <c r="B36" s="269" t="s">
        <v>619</v>
      </c>
      <c r="C36" s="269" t="s">
        <v>946</v>
      </c>
      <c r="D36" s="269" t="s">
        <v>1676</v>
      </c>
      <c r="E36" s="258">
        <v>113735</v>
      </c>
      <c r="F36" s="279">
        <v>113735</v>
      </c>
      <c r="G36" s="279"/>
    </row>
    <row r="37" spans="1:7" ht="54" customHeight="1" x14ac:dyDescent="0.25">
      <c r="A37" s="258">
        <v>4</v>
      </c>
      <c r="B37" s="269" t="s">
        <v>1605</v>
      </c>
      <c r="C37" s="269" t="s">
        <v>949</v>
      </c>
      <c r="D37" s="269" t="s">
        <v>1677</v>
      </c>
      <c r="E37" s="258">
        <v>12600</v>
      </c>
      <c r="F37" s="279">
        <v>0</v>
      </c>
      <c r="G37" s="278" t="s">
        <v>1606</v>
      </c>
    </row>
    <row r="38" spans="1:7" ht="51.75" customHeight="1" x14ac:dyDescent="0.25">
      <c r="A38" s="258">
        <v>5</v>
      </c>
      <c r="B38" s="269" t="s">
        <v>1610</v>
      </c>
      <c r="C38" s="269" t="s">
        <v>953</v>
      </c>
      <c r="D38" s="269" t="s">
        <v>1678</v>
      </c>
      <c r="E38" s="258">
        <v>1</v>
      </c>
      <c r="F38" s="279">
        <v>0</v>
      </c>
      <c r="G38" s="278" t="s">
        <v>1611</v>
      </c>
    </row>
    <row r="39" spans="1:7" ht="37.5" customHeight="1" x14ac:dyDescent="0.25">
      <c r="A39" s="258">
        <v>6</v>
      </c>
      <c r="B39" s="269" t="s">
        <v>619</v>
      </c>
      <c r="C39" s="269" t="s">
        <v>142</v>
      </c>
      <c r="D39" s="269" t="s">
        <v>1679</v>
      </c>
      <c r="E39" s="258">
        <v>299343</v>
      </c>
      <c r="F39" s="279">
        <v>299343</v>
      </c>
      <c r="G39" s="279"/>
    </row>
    <row r="40" spans="1:7" ht="42.75" customHeight="1" x14ac:dyDescent="0.25">
      <c r="A40" s="258">
        <v>7</v>
      </c>
      <c r="B40" s="269" t="s">
        <v>622</v>
      </c>
      <c r="C40" s="269" t="s">
        <v>1680</v>
      </c>
      <c r="D40" s="269" t="s">
        <v>1681</v>
      </c>
      <c r="E40" s="258">
        <v>25208</v>
      </c>
      <c r="F40" s="279">
        <v>7563</v>
      </c>
      <c r="G40" s="279"/>
    </row>
    <row r="41" spans="1:7" ht="49.5" customHeight="1" x14ac:dyDescent="0.25">
      <c r="A41" s="258">
        <v>8</v>
      </c>
      <c r="B41" s="269" t="s">
        <v>1764</v>
      </c>
      <c r="C41" s="269" t="s">
        <v>955</v>
      </c>
      <c r="D41" s="269" t="s">
        <v>1682</v>
      </c>
      <c r="E41" s="258">
        <v>12600</v>
      </c>
      <c r="F41" s="279">
        <v>0</v>
      </c>
      <c r="G41" s="278" t="s">
        <v>1779</v>
      </c>
    </row>
    <row r="42" spans="1:7" ht="51" customHeight="1" x14ac:dyDescent="0.25">
      <c r="A42" s="258">
        <v>9</v>
      </c>
      <c r="B42" s="269" t="s">
        <v>1760</v>
      </c>
      <c r="C42" s="269" t="s">
        <v>962</v>
      </c>
      <c r="D42" s="269" t="s">
        <v>1683</v>
      </c>
      <c r="E42" s="258">
        <v>1</v>
      </c>
      <c r="F42" s="279">
        <v>0</v>
      </c>
      <c r="G42" s="278" t="s">
        <v>1782</v>
      </c>
    </row>
    <row r="43" spans="1:7" ht="60.75" customHeight="1" x14ac:dyDescent="0.25">
      <c r="A43" s="258">
        <v>10</v>
      </c>
      <c r="B43" s="269" t="s">
        <v>1759</v>
      </c>
      <c r="C43" s="269" t="s">
        <v>964</v>
      </c>
      <c r="D43" s="269" t="s">
        <v>1684</v>
      </c>
      <c r="E43" s="258">
        <v>1</v>
      </c>
      <c r="F43" s="279">
        <v>0</v>
      </c>
      <c r="G43" s="278" t="s">
        <v>1774</v>
      </c>
    </row>
    <row r="44" spans="1:7" ht="64.5" customHeight="1" x14ac:dyDescent="0.25">
      <c r="A44" s="258">
        <v>11</v>
      </c>
      <c r="B44" s="269" t="s">
        <v>1603</v>
      </c>
      <c r="C44" s="269" t="s">
        <v>966</v>
      </c>
      <c r="D44" s="269" t="s">
        <v>1604</v>
      </c>
      <c r="E44" s="258">
        <v>1</v>
      </c>
      <c r="F44" s="279">
        <v>0</v>
      </c>
      <c r="G44" s="278" t="s">
        <v>1602</v>
      </c>
    </row>
    <row r="45" spans="1:7" ht="50.25" customHeight="1" x14ac:dyDescent="0.25">
      <c r="A45" s="258">
        <v>12</v>
      </c>
      <c r="B45" s="269" t="s">
        <v>1600</v>
      </c>
      <c r="C45" s="269" t="s">
        <v>968</v>
      </c>
      <c r="D45" s="269" t="s">
        <v>1601</v>
      </c>
      <c r="E45" s="258">
        <v>1</v>
      </c>
      <c r="F45" s="279">
        <v>0</v>
      </c>
      <c r="G45" s="278" t="s">
        <v>1599</v>
      </c>
    </row>
    <row r="46" spans="1:7" ht="60.75" customHeight="1" x14ac:dyDescent="0.25">
      <c r="A46" s="258">
        <v>13</v>
      </c>
      <c r="B46" s="269" t="s">
        <v>1740</v>
      </c>
      <c r="C46" s="269" t="s">
        <v>970</v>
      </c>
      <c r="D46" s="269" t="s">
        <v>1685</v>
      </c>
      <c r="E46" s="258">
        <v>90000</v>
      </c>
      <c r="F46" s="279">
        <v>0</v>
      </c>
      <c r="G46" s="278" t="s">
        <v>1780</v>
      </c>
    </row>
    <row r="47" spans="1:7" ht="51.75" customHeight="1" x14ac:dyDescent="0.25">
      <c r="A47" s="258">
        <v>14</v>
      </c>
      <c r="B47" s="269" t="s">
        <v>1758</v>
      </c>
      <c r="C47" s="269" t="s">
        <v>1026</v>
      </c>
      <c r="D47" s="269" t="s">
        <v>1686</v>
      </c>
      <c r="E47" s="258">
        <v>63000</v>
      </c>
      <c r="F47" s="279">
        <v>0</v>
      </c>
      <c r="G47" s="278" t="s">
        <v>1781</v>
      </c>
    </row>
    <row r="48" spans="1:7" ht="15" x14ac:dyDescent="0.25">
      <c r="A48" s="258">
        <v>15</v>
      </c>
      <c r="B48" s="269" t="s">
        <v>619</v>
      </c>
      <c r="C48" s="269" t="s">
        <v>222</v>
      </c>
      <c r="D48" s="269" t="s">
        <v>1687</v>
      </c>
      <c r="E48" s="258">
        <v>402378</v>
      </c>
      <c r="F48" s="279">
        <v>283619</v>
      </c>
      <c r="G48" s="279"/>
    </row>
    <row r="49" spans="1:7" ht="15" x14ac:dyDescent="0.25">
      <c r="A49" s="258">
        <v>16</v>
      </c>
      <c r="B49" s="269" t="s">
        <v>622</v>
      </c>
      <c r="C49" s="269" t="s">
        <v>222</v>
      </c>
      <c r="D49" s="269" t="s">
        <v>1688</v>
      </c>
      <c r="E49" s="258">
        <v>252078</v>
      </c>
      <c r="F49" s="279">
        <v>60971</v>
      </c>
      <c r="G49" s="279"/>
    </row>
    <row r="50" spans="1:7" ht="39" x14ac:dyDescent="0.25">
      <c r="A50" s="258">
        <v>17</v>
      </c>
      <c r="B50" s="269" t="s">
        <v>1762</v>
      </c>
      <c r="C50" s="269" t="s">
        <v>979</v>
      </c>
      <c r="D50" s="269" t="s">
        <v>1689</v>
      </c>
      <c r="E50" s="258">
        <v>11598</v>
      </c>
      <c r="F50" s="279">
        <v>0</v>
      </c>
      <c r="G50" s="278" t="s">
        <v>1778</v>
      </c>
    </row>
    <row r="51" spans="1:7" ht="15" x14ac:dyDescent="0.25">
      <c r="A51" s="258">
        <v>18</v>
      </c>
      <c r="B51" s="269" t="s">
        <v>619</v>
      </c>
      <c r="C51" s="269" t="s">
        <v>216</v>
      </c>
      <c r="D51" s="269" t="s">
        <v>1690</v>
      </c>
      <c r="E51" s="258">
        <v>283578</v>
      </c>
      <c r="F51" s="279">
        <v>283578</v>
      </c>
      <c r="G51" s="279"/>
    </row>
    <row r="52" spans="1:7" ht="15" x14ac:dyDescent="0.25">
      <c r="A52" s="258">
        <v>19</v>
      </c>
      <c r="B52" s="269" t="s">
        <v>622</v>
      </c>
      <c r="C52" s="269" t="s">
        <v>216</v>
      </c>
      <c r="D52" s="269" t="s">
        <v>981</v>
      </c>
      <c r="E52" s="258">
        <v>75621</v>
      </c>
      <c r="F52" s="279">
        <v>40836</v>
      </c>
      <c r="G52" s="279"/>
    </row>
    <row r="53" spans="1:7" ht="15" x14ac:dyDescent="0.25">
      <c r="A53" s="258">
        <v>20</v>
      </c>
      <c r="B53" s="269" t="s">
        <v>943</v>
      </c>
      <c r="C53" s="269" t="s">
        <v>1609</v>
      </c>
      <c r="D53" s="269" t="s">
        <v>1608</v>
      </c>
      <c r="E53" s="258">
        <v>1</v>
      </c>
      <c r="F53" s="279">
        <v>0</v>
      </c>
      <c r="G53" s="278" t="s">
        <v>1607</v>
      </c>
    </row>
    <row r="54" spans="1:7" ht="15" x14ac:dyDescent="0.25">
      <c r="A54" s="258">
        <v>21</v>
      </c>
      <c r="B54" s="269" t="s">
        <v>943</v>
      </c>
      <c r="C54" s="269" t="s">
        <v>223</v>
      </c>
      <c r="D54" s="269" t="s">
        <v>1691</v>
      </c>
      <c r="E54" s="258">
        <v>1</v>
      </c>
      <c r="F54" s="279">
        <v>0</v>
      </c>
      <c r="G54" s="279"/>
    </row>
    <row r="55" spans="1:7" ht="15" x14ac:dyDescent="0.25">
      <c r="A55" s="258">
        <v>22</v>
      </c>
      <c r="B55" s="269" t="s">
        <v>619</v>
      </c>
      <c r="C55" s="269" t="s">
        <v>985</v>
      </c>
      <c r="D55" s="269" t="s">
        <v>1692</v>
      </c>
      <c r="E55" s="258">
        <v>19725</v>
      </c>
      <c r="F55" s="279">
        <v>19725</v>
      </c>
      <c r="G55" s="279"/>
    </row>
    <row r="56" spans="1:7" ht="15" x14ac:dyDescent="0.25">
      <c r="A56" s="258"/>
      <c r="B56" s="258"/>
      <c r="C56" s="258"/>
      <c r="D56" s="258"/>
      <c r="E56" s="258"/>
      <c r="F56" s="279"/>
      <c r="G56" s="279"/>
    </row>
    <row r="57" spans="1:7" ht="20.25" x14ac:dyDescent="0.3">
      <c r="A57" s="258"/>
      <c r="B57" s="355" t="s">
        <v>1025</v>
      </c>
      <c r="C57" s="355"/>
      <c r="D57" s="355"/>
      <c r="E57" s="258"/>
      <c r="F57" s="258"/>
      <c r="G57" s="258"/>
    </row>
    <row r="58" spans="1:7" ht="68.25" customHeight="1" x14ac:dyDescent="0.25">
      <c r="A58" s="279">
        <v>1</v>
      </c>
      <c r="B58" s="262" t="s">
        <v>1763</v>
      </c>
      <c r="C58" s="262" t="s">
        <v>1053</v>
      </c>
      <c r="D58" s="258" t="s">
        <v>1693</v>
      </c>
      <c r="E58" s="281">
        <v>0.01</v>
      </c>
      <c r="F58" s="269">
        <v>0</v>
      </c>
      <c r="G58" s="254" t="s">
        <v>1777</v>
      </c>
    </row>
    <row r="59" spans="1:7" ht="68.25" customHeight="1" x14ac:dyDescent="0.25">
      <c r="A59" s="279">
        <v>2</v>
      </c>
      <c r="B59" s="262" t="s">
        <v>1054</v>
      </c>
      <c r="C59" s="262" t="s">
        <v>1053</v>
      </c>
      <c r="D59" s="258" t="s">
        <v>1694</v>
      </c>
      <c r="E59" s="281">
        <v>0.01</v>
      </c>
      <c r="F59" s="269">
        <v>0</v>
      </c>
      <c r="G59" s="258"/>
    </row>
    <row r="60" spans="1:7" ht="15" x14ac:dyDescent="0.25">
      <c r="A60" s="279">
        <v>3</v>
      </c>
      <c r="B60" s="262" t="s">
        <v>619</v>
      </c>
      <c r="C60" s="262" t="s">
        <v>1055</v>
      </c>
      <c r="D60" s="258" t="s">
        <v>1695</v>
      </c>
      <c r="E60" s="282">
        <v>575429.84</v>
      </c>
      <c r="F60" s="283">
        <v>528618.61</v>
      </c>
      <c r="G60" s="258"/>
    </row>
    <row r="61" spans="1:7" ht="15" x14ac:dyDescent="0.25">
      <c r="A61" s="279">
        <v>4</v>
      </c>
      <c r="B61" s="262" t="s">
        <v>619</v>
      </c>
      <c r="C61" s="262" t="s">
        <v>1049</v>
      </c>
      <c r="D61" s="258" t="s">
        <v>1696</v>
      </c>
      <c r="E61" s="258">
        <v>0.01</v>
      </c>
      <c r="F61" s="258">
        <v>0</v>
      </c>
      <c r="G61" s="258"/>
    </row>
    <row r="62" spans="1:7" x14ac:dyDescent="0.2">
      <c r="A62" s="245"/>
      <c r="B62" s="245"/>
      <c r="C62" s="245"/>
      <c r="D62" s="245"/>
      <c r="E62" s="245">
        <f>SUM(E58:E61)</f>
        <v>575429.87</v>
      </c>
      <c r="F62" s="245">
        <f>SUM(F58:F61)</f>
        <v>528618.61</v>
      </c>
      <c r="G62" s="245"/>
    </row>
  </sheetData>
  <mergeCells count="6">
    <mergeCell ref="B57:D57"/>
    <mergeCell ref="B1:G1"/>
    <mergeCell ref="B2:D2"/>
    <mergeCell ref="B19:D19"/>
    <mergeCell ref="B32:D32"/>
    <mergeCell ref="B33:D33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5" workbookViewId="0">
      <selection activeCell="K7" sqref="K7"/>
    </sheetView>
  </sheetViews>
  <sheetFormatPr defaultRowHeight="12.75" x14ac:dyDescent="0.2"/>
  <cols>
    <col min="1" max="1" width="9.7109375" customWidth="1"/>
    <col min="2" max="2" width="18.42578125" customWidth="1"/>
    <col min="3" max="3" width="18.5703125" customWidth="1"/>
    <col min="4" max="4" width="18.140625" customWidth="1"/>
    <col min="5" max="5" width="19" customWidth="1"/>
    <col min="6" max="7" width="16.85546875" customWidth="1"/>
    <col min="8" max="8" width="17.85546875" customWidth="1"/>
  </cols>
  <sheetData>
    <row r="1" spans="1:8" x14ac:dyDescent="0.2">
      <c r="A1" s="336" t="s">
        <v>1800</v>
      </c>
      <c r="B1" s="336"/>
      <c r="C1" s="336"/>
      <c r="D1" s="336"/>
    </row>
    <row r="2" spans="1:8" x14ac:dyDescent="0.2">
      <c r="A2" s="336"/>
      <c r="B2" s="336"/>
      <c r="C2" s="336"/>
      <c r="D2" s="336"/>
    </row>
    <row r="3" spans="1:8" x14ac:dyDescent="0.2">
      <c r="A3" s="336"/>
      <c r="B3" s="336"/>
      <c r="C3" s="336"/>
      <c r="D3" s="336"/>
    </row>
    <row r="4" spans="1:8" x14ac:dyDescent="0.2">
      <c r="A4" s="337"/>
      <c r="B4" s="337"/>
      <c r="C4" s="337"/>
      <c r="D4" s="337"/>
      <c r="E4" s="337"/>
      <c r="F4" s="220"/>
      <c r="G4" s="220"/>
      <c r="H4" s="220"/>
    </row>
    <row r="5" spans="1:8" ht="25.5" x14ac:dyDescent="0.2">
      <c r="A5" s="220" t="s">
        <v>29</v>
      </c>
      <c r="B5" s="221" t="s">
        <v>303</v>
      </c>
      <c r="C5" s="220" t="s">
        <v>1802</v>
      </c>
      <c r="D5" s="221" t="s">
        <v>305</v>
      </c>
      <c r="E5" s="221" t="s">
        <v>364</v>
      </c>
      <c r="F5" s="221" t="s">
        <v>1061</v>
      </c>
      <c r="G5" s="220" t="s">
        <v>1804</v>
      </c>
      <c r="H5" s="220"/>
    </row>
    <row r="6" spans="1:8" ht="133.5" customHeight="1" x14ac:dyDescent="0.2">
      <c r="A6" s="220">
        <v>1</v>
      </c>
      <c r="B6" s="221" t="s">
        <v>1801</v>
      </c>
      <c r="C6" s="220" t="s">
        <v>1803</v>
      </c>
      <c r="D6" s="321" t="s">
        <v>1805</v>
      </c>
      <c r="E6" s="221"/>
      <c r="F6" s="220">
        <v>22327803.640000001</v>
      </c>
      <c r="G6" s="220">
        <v>15819642.85</v>
      </c>
      <c r="H6" s="221" t="s">
        <v>1809</v>
      </c>
    </row>
    <row r="7" spans="1:8" ht="225.75" customHeight="1" x14ac:dyDescent="0.2">
      <c r="A7" s="220">
        <v>2</v>
      </c>
      <c r="B7" s="221" t="s">
        <v>1806</v>
      </c>
      <c r="C7" s="220" t="s">
        <v>1807</v>
      </c>
      <c r="D7" s="221" t="s">
        <v>1808</v>
      </c>
      <c r="E7" s="221"/>
      <c r="F7" s="220">
        <v>21177966.579999998</v>
      </c>
      <c r="G7" s="220">
        <v>14997310.42</v>
      </c>
      <c r="H7" s="221" t="s">
        <v>1809</v>
      </c>
    </row>
    <row r="8" spans="1:8" x14ac:dyDescent="0.2">
      <c r="A8" s="220"/>
      <c r="B8" s="221"/>
      <c r="C8" s="220"/>
      <c r="D8" s="220"/>
      <c r="E8" s="221"/>
      <c r="F8" s="220"/>
      <c r="G8" s="220"/>
      <c r="H8" s="220"/>
    </row>
    <row r="9" spans="1:8" x14ac:dyDescent="0.2">
      <c r="B9" s="222" t="s">
        <v>307</v>
      </c>
    </row>
  </sheetData>
  <mergeCells count="2">
    <mergeCell ref="A1:D3"/>
    <mergeCell ref="A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topLeftCell="A28" workbookViewId="0">
      <selection activeCell="A38" sqref="A38"/>
    </sheetView>
  </sheetViews>
  <sheetFormatPr defaultRowHeight="14.1" customHeight="1" x14ac:dyDescent="0.2"/>
  <cols>
    <col min="1" max="1" width="64.140625" style="6" customWidth="1"/>
    <col min="2" max="2" width="6" style="8" customWidth="1"/>
    <col min="3" max="3" width="67.7109375" style="6" customWidth="1"/>
    <col min="4" max="4" width="16.140625" style="9" customWidth="1"/>
    <col min="5" max="5" width="13.7109375" style="10" customWidth="1"/>
    <col min="6" max="6" width="15" style="10" customWidth="1"/>
    <col min="7" max="7" width="20.5703125" style="10" customWidth="1"/>
    <col min="8" max="8" width="12.7109375" style="7" customWidth="1"/>
    <col min="9" max="9" width="13.85546875" style="8" customWidth="1"/>
    <col min="10" max="10" width="13.5703125" style="5" customWidth="1"/>
    <col min="11" max="16384" width="9.140625" style="5"/>
  </cols>
  <sheetData>
    <row r="1" spans="1:9" ht="82.5" customHeight="1" x14ac:dyDescent="0.25">
      <c r="A1" s="330"/>
      <c r="B1" s="331"/>
      <c r="C1" s="331"/>
      <c r="D1" s="331"/>
      <c r="E1" s="331"/>
      <c r="F1" s="5"/>
      <c r="G1" s="5"/>
      <c r="H1" s="5"/>
      <c r="I1" s="5"/>
    </row>
    <row r="2" spans="1:9" ht="92.25" customHeight="1" thickBot="1" x14ac:dyDescent="0.25">
      <c r="A2" s="323" t="s">
        <v>1821</v>
      </c>
      <c r="B2" s="324" t="s">
        <v>1822</v>
      </c>
      <c r="C2" s="325" t="s">
        <v>1823</v>
      </c>
      <c r="D2" s="5"/>
      <c r="E2" s="5"/>
      <c r="F2" s="5"/>
      <c r="G2" s="5"/>
      <c r="H2" s="5"/>
      <c r="I2" s="5"/>
    </row>
    <row r="3" spans="1:9" ht="28.5" customHeight="1" thickBot="1" x14ac:dyDescent="0.25">
      <c r="A3" s="66" t="s">
        <v>1892</v>
      </c>
      <c r="B3" s="141" t="s">
        <v>159</v>
      </c>
      <c r="C3" s="84" t="s">
        <v>160</v>
      </c>
      <c r="D3" s="5"/>
      <c r="E3" s="5"/>
      <c r="F3" s="5"/>
      <c r="G3" s="5"/>
      <c r="H3" s="5"/>
      <c r="I3" s="5"/>
    </row>
    <row r="4" spans="1:9" s="11" customFormat="1" ht="29.25" customHeight="1" x14ac:dyDescent="0.2">
      <c r="A4" s="107" t="s">
        <v>1893</v>
      </c>
      <c r="B4" s="146" t="s">
        <v>161</v>
      </c>
      <c r="C4" s="110" t="s">
        <v>1836</v>
      </c>
    </row>
    <row r="5" spans="1:9" s="11" customFormat="1" ht="26.25" customHeight="1" x14ac:dyDescent="0.2">
      <c r="A5" s="93" t="s">
        <v>1894</v>
      </c>
      <c r="B5" s="134" t="s">
        <v>162</v>
      </c>
      <c r="C5" s="96" t="s">
        <v>288</v>
      </c>
    </row>
    <row r="6" spans="1:9" s="12" customFormat="1" ht="31.5" customHeight="1" thickBot="1" x14ac:dyDescent="0.25">
      <c r="A6" s="98" t="s">
        <v>1895</v>
      </c>
      <c r="B6" s="148" t="s">
        <v>163</v>
      </c>
      <c r="C6" s="101" t="s">
        <v>1815</v>
      </c>
    </row>
    <row r="7" spans="1:9" s="12" customFormat="1" ht="25.5" customHeight="1" thickBot="1" x14ac:dyDescent="0.25">
      <c r="A7" s="143" t="s">
        <v>291</v>
      </c>
      <c r="B7" s="144" t="s">
        <v>163</v>
      </c>
      <c r="C7" s="145" t="s">
        <v>42</v>
      </c>
    </row>
    <row r="8" spans="1:9" s="12" customFormat="1" ht="25.5" customHeight="1" x14ac:dyDescent="0.2">
      <c r="A8" s="35" t="s">
        <v>1896</v>
      </c>
      <c r="B8" s="138" t="s">
        <v>163</v>
      </c>
      <c r="C8" s="75" t="s">
        <v>1820</v>
      </c>
    </row>
    <row r="9" spans="1:9" s="12" customFormat="1" ht="36.75" customHeight="1" x14ac:dyDescent="0.2">
      <c r="A9" s="35" t="s">
        <v>1897</v>
      </c>
      <c r="B9" s="138" t="s">
        <v>163</v>
      </c>
      <c r="C9" s="75" t="s">
        <v>1816</v>
      </c>
    </row>
    <row r="10" spans="1:9" s="12" customFormat="1" ht="37.5" customHeight="1" x14ac:dyDescent="0.2">
      <c r="A10" s="23" t="s">
        <v>1898</v>
      </c>
      <c r="B10" s="150" t="s">
        <v>163</v>
      </c>
      <c r="C10" s="26" t="s">
        <v>1817</v>
      </c>
    </row>
    <row r="11" spans="1:9" s="12" customFormat="1" ht="36" customHeight="1" thickBot="1" x14ac:dyDescent="0.25">
      <c r="A11" s="66" t="s">
        <v>1899</v>
      </c>
      <c r="B11" s="141" t="s">
        <v>163</v>
      </c>
      <c r="C11" s="84" t="s">
        <v>1817</v>
      </c>
    </row>
    <row r="12" spans="1:9" s="12" customFormat="1" ht="28.5" customHeight="1" x14ac:dyDescent="0.2">
      <c r="A12" s="35" t="s">
        <v>1900</v>
      </c>
      <c r="B12" s="138" t="s">
        <v>163</v>
      </c>
      <c r="C12" s="75" t="s">
        <v>1817</v>
      </c>
    </row>
    <row r="13" spans="1:9" s="12" customFormat="1" ht="26.25" customHeight="1" x14ac:dyDescent="0.2">
      <c r="A13" s="35" t="s">
        <v>1901</v>
      </c>
      <c r="B13" s="138" t="s">
        <v>163</v>
      </c>
      <c r="C13" s="75" t="s">
        <v>1820</v>
      </c>
    </row>
    <row r="14" spans="1:9" s="12" customFormat="1" ht="29.25" customHeight="1" thickBot="1" x14ac:dyDescent="0.25">
      <c r="A14" s="66" t="s">
        <v>1902</v>
      </c>
      <c r="B14" s="141" t="s">
        <v>163</v>
      </c>
      <c r="C14" s="84" t="s">
        <v>1818</v>
      </c>
    </row>
    <row r="15" spans="1:9" s="12" customFormat="1" ht="27" customHeight="1" thickBot="1" x14ac:dyDescent="0.25">
      <c r="A15" s="66" t="s">
        <v>1903</v>
      </c>
      <c r="B15" s="141" t="s">
        <v>163</v>
      </c>
      <c r="C15" s="84" t="s">
        <v>1819</v>
      </c>
    </row>
    <row r="16" spans="1:9" s="12" customFormat="1" ht="25.5" customHeight="1" thickBot="1" x14ac:dyDescent="0.25">
      <c r="A16" s="143" t="s">
        <v>165</v>
      </c>
      <c r="B16" s="144" t="s">
        <v>166</v>
      </c>
      <c r="C16" s="145" t="s">
        <v>42</v>
      </c>
    </row>
    <row r="17" spans="1:3" s="12" customFormat="1" ht="25.5" customHeight="1" x14ac:dyDescent="0.2">
      <c r="A17" s="35" t="s">
        <v>1904</v>
      </c>
      <c r="B17" s="138" t="s">
        <v>166</v>
      </c>
      <c r="C17" s="75" t="s">
        <v>1824</v>
      </c>
    </row>
    <row r="18" spans="1:3" s="12" customFormat="1" ht="23.25" customHeight="1" x14ac:dyDescent="0.2">
      <c r="A18" s="23" t="s">
        <v>1905</v>
      </c>
      <c r="B18" s="150" t="s">
        <v>166</v>
      </c>
      <c r="C18" s="26" t="s">
        <v>167</v>
      </c>
    </row>
    <row r="19" spans="1:3" s="12" customFormat="1" ht="30" customHeight="1" x14ac:dyDescent="0.2">
      <c r="A19" s="23" t="s">
        <v>1906</v>
      </c>
      <c r="B19" s="150" t="s">
        <v>166</v>
      </c>
      <c r="C19" s="26" t="s">
        <v>341</v>
      </c>
    </row>
    <row r="20" spans="1:3" s="12" customFormat="1" ht="29.25" customHeight="1" x14ac:dyDescent="0.2">
      <c r="A20" s="23" t="s">
        <v>1907</v>
      </c>
      <c r="B20" s="150" t="s">
        <v>166</v>
      </c>
      <c r="C20" s="26" t="s">
        <v>340</v>
      </c>
    </row>
    <row r="21" spans="1:3" s="12" customFormat="1" ht="27.75" customHeight="1" thickBot="1" x14ac:dyDescent="0.25">
      <c r="A21" s="66" t="s">
        <v>2128</v>
      </c>
      <c r="B21" s="141" t="s">
        <v>166</v>
      </c>
      <c r="C21" s="84" t="s">
        <v>288</v>
      </c>
    </row>
    <row r="22" spans="1:3" s="12" customFormat="1" ht="25.5" customHeight="1" thickBot="1" x14ac:dyDescent="0.25">
      <c r="A22" s="66" t="s">
        <v>2129</v>
      </c>
      <c r="B22" s="141" t="s">
        <v>166</v>
      </c>
      <c r="C22" s="84" t="s">
        <v>1825</v>
      </c>
    </row>
    <row r="23" spans="1:3" s="12" customFormat="1" ht="24.75" customHeight="1" x14ac:dyDescent="0.2">
      <c r="A23" s="93" t="s">
        <v>1908</v>
      </c>
      <c r="B23" s="134">
        <v>1964</v>
      </c>
      <c r="C23" s="96" t="s">
        <v>1663</v>
      </c>
    </row>
    <row r="24" spans="1:3" s="12" customFormat="1" ht="24.75" customHeight="1" x14ac:dyDescent="0.2">
      <c r="A24" s="98" t="s">
        <v>1909</v>
      </c>
      <c r="B24" s="148" t="s">
        <v>168</v>
      </c>
      <c r="C24" s="153" t="s">
        <v>1837</v>
      </c>
    </row>
    <row r="25" spans="1:3" s="12" customFormat="1" ht="27.75" customHeight="1" thickBot="1" x14ac:dyDescent="0.25">
      <c r="A25" s="66" t="s">
        <v>1910</v>
      </c>
      <c r="B25" s="141" t="s">
        <v>169</v>
      </c>
      <c r="C25" s="84" t="s">
        <v>1664</v>
      </c>
    </row>
    <row r="26" spans="1:3" s="12" customFormat="1" ht="26.25" customHeight="1" thickBot="1" x14ac:dyDescent="0.25">
      <c r="A26" s="107" t="s">
        <v>1914</v>
      </c>
      <c r="B26" s="146" t="s">
        <v>169</v>
      </c>
      <c r="C26" s="110" t="s">
        <v>1665</v>
      </c>
    </row>
    <row r="27" spans="1:3" s="12" customFormat="1" ht="25.5" customHeight="1" thickBot="1" x14ac:dyDescent="0.25">
      <c r="A27" s="143" t="s">
        <v>172</v>
      </c>
      <c r="B27" s="144">
        <v>1990</v>
      </c>
      <c r="C27" s="145" t="s">
        <v>42</v>
      </c>
    </row>
    <row r="28" spans="1:3" s="12" customFormat="1" ht="26.25" customHeight="1" x14ac:dyDescent="0.2">
      <c r="A28" s="93" t="s">
        <v>1911</v>
      </c>
      <c r="B28" s="134" t="s">
        <v>204</v>
      </c>
      <c r="C28" s="93" t="s">
        <v>205</v>
      </c>
    </row>
    <row r="29" spans="1:3" s="12" customFormat="1" ht="17.25" customHeight="1" x14ac:dyDescent="0.2">
      <c r="A29" s="107" t="s">
        <v>208</v>
      </c>
      <c r="B29" s="146" t="s">
        <v>209</v>
      </c>
      <c r="C29" s="110" t="s">
        <v>288</v>
      </c>
    </row>
    <row r="30" spans="1:3" s="12" customFormat="1" ht="19.5" customHeight="1" x14ac:dyDescent="0.2">
      <c r="A30" s="93" t="s">
        <v>210</v>
      </c>
      <c r="B30" s="134" t="s">
        <v>161</v>
      </c>
      <c r="C30" s="96" t="s">
        <v>288</v>
      </c>
    </row>
    <row r="31" spans="1:3" s="12" customFormat="1" ht="21.75" customHeight="1" x14ac:dyDescent="0.2">
      <c r="A31" s="93" t="s">
        <v>212</v>
      </c>
      <c r="B31" s="134" t="s">
        <v>213</v>
      </c>
      <c r="C31" s="93" t="s">
        <v>150</v>
      </c>
    </row>
    <row r="32" spans="1:3" s="12" customFormat="1" ht="24" customHeight="1" thickBot="1" x14ac:dyDescent="0.25">
      <c r="A32" s="93" t="s">
        <v>214</v>
      </c>
      <c r="B32" s="134" t="s">
        <v>215</v>
      </c>
      <c r="C32" s="93" t="s">
        <v>1666</v>
      </c>
    </row>
    <row r="33" spans="1:3" s="12" customFormat="1" ht="49.5" customHeight="1" thickBot="1" x14ac:dyDescent="0.25">
      <c r="A33" s="143" t="s">
        <v>2178</v>
      </c>
      <c r="B33" s="144" t="s">
        <v>204</v>
      </c>
      <c r="C33" s="163"/>
    </row>
    <row r="34" spans="1:3" s="12" customFormat="1" ht="27" customHeight="1" x14ac:dyDescent="0.2">
      <c r="A34" s="35" t="s">
        <v>1912</v>
      </c>
      <c r="B34" s="138" t="s">
        <v>204</v>
      </c>
      <c r="C34" s="160" t="s">
        <v>296</v>
      </c>
    </row>
    <row r="35" spans="1:3" s="12" customFormat="1" ht="31.5" customHeight="1" x14ac:dyDescent="0.2">
      <c r="A35" s="23" t="s">
        <v>1913</v>
      </c>
      <c r="B35" s="150" t="s">
        <v>204</v>
      </c>
      <c r="C35" s="161" t="s">
        <v>342</v>
      </c>
    </row>
    <row r="36" spans="1:3" s="12" customFormat="1" ht="32.25" customHeight="1" x14ac:dyDescent="0.2">
      <c r="A36" s="23" t="s">
        <v>1915</v>
      </c>
      <c r="B36" s="150" t="s">
        <v>204</v>
      </c>
      <c r="C36" s="161" t="s">
        <v>331</v>
      </c>
    </row>
    <row r="37" spans="1:3" s="12" customFormat="1" ht="30.75" customHeight="1" thickBot="1" x14ac:dyDescent="0.25">
      <c r="A37" s="66" t="s">
        <v>1917</v>
      </c>
      <c r="B37" s="141" t="s">
        <v>204</v>
      </c>
      <c r="C37" s="162" t="s">
        <v>1916</v>
      </c>
    </row>
    <row r="38" spans="1:3" s="12" customFormat="1" ht="63.75" customHeight="1" thickBot="1" x14ac:dyDescent="0.25">
      <c r="A38" s="66" t="s">
        <v>2047</v>
      </c>
      <c r="B38" s="141" t="s">
        <v>204</v>
      </c>
      <c r="C38" s="162" t="s">
        <v>2177</v>
      </c>
    </row>
    <row r="39" spans="1:3" s="12" customFormat="1" ht="26.25" customHeight="1" x14ac:dyDescent="0.2">
      <c r="A39" s="107" t="s">
        <v>1918</v>
      </c>
      <c r="B39" s="146" t="s">
        <v>204</v>
      </c>
      <c r="C39" s="107" t="s">
        <v>217</v>
      </c>
    </row>
    <row r="40" spans="1:3" s="12" customFormat="1" ht="28.5" customHeight="1" x14ac:dyDescent="0.2">
      <c r="A40" s="93" t="s">
        <v>218</v>
      </c>
      <c r="B40" s="134" t="s">
        <v>219</v>
      </c>
      <c r="C40" s="93" t="s">
        <v>295</v>
      </c>
    </row>
    <row r="41" spans="1:3" s="12" customFormat="1" ht="22.5" customHeight="1" x14ac:dyDescent="0.2">
      <c r="A41" s="93" t="s">
        <v>324</v>
      </c>
      <c r="B41" s="134" t="s">
        <v>220</v>
      </c>
      <c r="C41" s="93" t="s">
        <v>294</v>
      </c>
    </row>
    <row r="42" spans="1:3" s="12" customFormat="1" ht="30.75" customHeight="1" x14ac:dyDescent="0.2">
      <c r="A42" s="93" t="s">
        <v>1919</v>
      </c>
      <c r="B42" s="164" t="s">
        <v>162</v>
      </c>
      <c r="C42" s="96" t="s">
        <v>221</v>
      </c>
    </row>
    <row r="43" spans="1:3" s="12" customFormat="1" ht="31.5" customHeight="1" x14ac:dyDescent="0.2">
      <c r="A43" s="93" t="s">
        <v>1922</v>
      </c>
      <c r="B43" s="164" t="s">
        <v>159</v>
      </c>
      <c r="C43" s="96" t="s">
        <v>1667</v>
      </c>
    </row>
    <row r="44" spans="1:3" s="12" customFormat="1" ht="30" customHeight="1" x14ac:dyDescent="0.2">
      <c r="A44" s="93" t="s">
        <v>1921</v>
      </c>
      <c r="B44" s="164" t="s">
        <v>224</v>
      </c>
      <c r="C44" s="93" t="s">
        <v>1668</v>
      </c>
    </row>
    <row r="45" spans="1:3" s="12" customFormat="1" ht="30" customHeight="1" x14ac:dyDescent="0.2">
      <c r="A45" s="93" t="s">
        <v>1920</v>
      </c>
      <c r="B45" s="134" t="s">
        <v>64</v>
      </c>
      <c r="C45" s="165" t="s">
        <v>1669</v>
      </c>
    </row>
    <row r="46" spans="1:3" s="12" customFormat="1" ht="29.25" customHeight="1" x14ac:dyDescent="0.2">
      <c r="A46" s="193" t="s">
        <v>225</v>
      </c>
      <c r="B46" s="164" t="s">
        <v>226</v>
      </c>
      <c r="C46" s="96" t="s">
        <v>227</v>
      </c>
    </row>
    <row r="47" spans="1:3" s="12" customFormat="1" ht="29.25" customHeight="1" x14ac:dyDescent="0.2">
      <c r="A47" s="193" t="s">
        <v>228</v>
      </c>
      <c r="B47" s="164" t="s">
        <v>229</v>
      </c>
      <c r="C47" s="96" t="s">
        <v>227</v>
      </c>
    </row>
    <row r="48" spans="1:3" s="12" customFormat="1" ht="31.5" customHeight="1" x14ac:dyDescent="0.2">
      <c r="A48" s="193" t="s">
        <v>230</v>
      </c>
      <c r="B48" s="164" t="s">
        <v>231</v>
      </c>
      <c r="C48" s="96" t="s">
        <v>232</v>
      </c>
    </row>
    <row r="49" spans="1:3" s="12" customFormat="1" ht="30.75" customHeight="1" x14ac:dyDescent="0.2">
      <c r="A49" s="327" t="s">
        <v>1670</v>
      </c>
      <c r="B49" s="164" t="s">
        <v>162</v>
      </c>
      <c r="C49" s="96" t="s">
        <v>232</v>
      </c>
    </row>
    <row r="50" spans="1:3" s="12" customFormat="1" ht="31.5" customHeight="1" x14ac:dyDescent="0.2">
      <c r="A50" s="193" t="s">
        <v>233</v>
      </c>
      <c r="B50" s="164" t="s">
        <v>234</v>
      </c>
      <c r="C50" s="96" t="s">
        <v>232</v>
      </c>
    </row>
    <row r="51" spans="1:3" s="12" customFormat="1" ht="33.75" customHeight="1" x14ac:dyDescent="0.2">
      <c r="A51" s="193" t="s">
        <v>235</v>
      </c>
      <c r="B51" s="164" t="s">
        <v>236</v>
      </c>
      <c r="C51" s="96" t="s">
        <v>232</v>
      </c>
    </row>
    <row r="52" spans="1:3" s="12" customFormat="1" ht="34.5" customHeight="1" x14ac:dyDescent="0.2">
      <c r="A52" s="193" t="s">
        <v>290</v>
      </c>
      <c r="B52" s="164" t="s">
        <v>173</v>
      </c>
      <c r="C52" s="96" t="s">
        <v>289</v>
      </c>
    </row>
    <row r="53" spans="1:3" s="12" customFormat="1" ht="35.25" customHeight="1" x14ac:dyDescent="0.2">
      <c r="A53" s="193" t="s">
        <v>4</v>
      </c>
      <c r="B53" s="164" t="s">
        <v>166</v>
      </c>
      <c r="C53" s="96" t="s">
        <v>5</v>
      </c>
    </row>
    <row r="54" spans="1:3" s="12" customFormat="1" ht="33" customHeight="1" x14ac:dyDescent="0.2">
      <c r="A54" s="193" t="s">
        <v>8</v>
      </c>
      <c r="B54" s="164" t="s">
        <v>7</v>
      </c>
      <c r="C54" s="96" t="s">
        <v>6</v>
      </c>
    </row>
    <row r="55" spans="1:3" s="12" customFormat="1" ht="34.5" customHeight="1" x14ac:dyDescent="0.2">
      <c r="A55" s="193" t="s">
        <v>308</v>
      </c>
      <c r="B55" s="164" t="s">
        <v>7</v>
      </c>
      <c r="C55" s="96" t="s">
        <v>309</v>
      </c>
    </row>
    <row r="56" spans="1:3" s="12" customFormat="1" ht="27.75" customHeight="1" x14ac:dyDescent="0.2">
      <c r="A56" s="201" t="s">
        <v>2130</v>
      </c>
      <c r="B56" s="134" t="s">
        <v>64</v>
      </c>
      <c r="C56" s="101" t="s">
        <v>237</v>
      </c>
    </row>
    <row r="57" spans="1:3" s="12" customFormat="1" ht="31.5" customHeight="1" x14ac:dyDescent="0.2">
      <c r="A57" s="93" t="s">
        <v>1923</v>
      </c>
      <c r="B57" s="164" t="s">
        <v>64</v>
      </c>
      <c r="C57" s="93" t="s">
        <v>314</v>
      </c>
    </row>
    <row r="58" spans="1:3" s="12" customFormat="1" ht="27.75" customHeight="1" x14ac:dyDescent="0.2">
      <c r="A58" s="93" t="s">
        <v>285</v>
      </c>
      <c r="B58" s="164" t="s">
        <v>286</v>
      </c>
      <c r="C58" s="93" t="s">
        <v>314</v>
      </c>
    </row>
    <row r="59" spans="1:3" s="12" customFormat="1" ht="29.25" customHeight="1" x14ac:dyDescent="0.2">
      <c r="A59" s="107" t="s">
        <v>1925</v>
      </c>
      <c r="B59" s="192" t="s">
        <v>204</v>
      </c>
      <c r="C59" s="107" t="s">
        <v>28</v>
      </c>
    </row>
    <row r="60" spans="1:3" s="12" customFormat="1" ht="45" customHeight="1" x14ac:dyDescent="0.2">
      <c r="A60" s="194" t="s">
        <v>1924</v>
      </c>
      <c r="B60" s="195" t="s">
        <v>287</v>
      </c>
      <c r="C60" s="194" t="s">
        <v>292</v>
      </c>
    </row>
    <row r="61" spans="1:3" s="12" customFormat="1" ht="27.75" customHeight="1" x14ac:dyDescent="0.2">
      <c r="A61" s="196" t="s">
        <v>2048</v>
      </c>
      <c r="B61" s="197" t="s">
        <v>287</v>
      </c>
      <c r="C61" s="196" t="s">
        <v>288</v>
      </c>
    </row>
    <row r="62" spans="1:3" s="12" customFormat="1" ht="34.5" customHeight="1" x14ac:dyDescent="0.2">
      <c r="A62" s="196" t="s">
        <v>293</v>
      </c>
      <c r="B62" s="197" t="s">
        <v>287</v>
      </c>
      <c r="C62" s="196" t="s">
        <v>314</v>
      </c>
    </row>
    <row r="63" spans="1:3" s="12" customFormat="1" ht="30.75" customHeight="1" x14ac:dyDescent="0.2">
      <c r="A63" s="196" t="s">
        <v>346</v>
      </c>
      <c r="B63" s="197" t="s">
        <v>287</v>
      </c>
      <c r="C63" s="196" t="s">
        <v>345</v>
      </c>
    </row>
    <row r="64" spans="1:3" s="12" customFormat="1" ht="24.75" customHeight="1" x14ac:dyDescent="0.2">
      <c r="A64" s="107" t="s">
        <v>337</v>
      </c>
      <c r="B64" s="192" t="s">
        <v>204</v>
      </c>
      <c r="C64" s="107" t="s">
        <v>314</v>
      </c>
    </row>
    <row r="65" spans="1:3" s="12" customFormat="1" ht="26.25" customHeight="1" x14ac:dyDescent="0.2">
      <c r="A65" s="194" t="s">
        <v>1926</v>
      </c>
      <c r="B65" s="195" t="s">
        <v>10</v>
      </c>
      <c r="C65" s="194"/>
    </row>
    <row r="66" spans="1:3" s="12" customFormat="1" ht="24.75" customHeight="1" x14ac:dyDescent="0.2">
      <c r="A66" s="199" t="s">
        <v>11</v>
      </c>
      <c r="B66" s="200" t="s">
        <v>10</v>
      </c>
      <c r="C66" s="199" t="s">
        <v>12</v>
      </c>
    </row>
    <row r="67" spans="1:3" s="12" customFormat="1" ht="23.25" customHeight="1" x14ac:dyDescent="0.2">
      <c r="A67" s="199" t="s">
        <v>13</v>
      </c>
      <c r="B67" s="200" t="s">
        <v>10</v>
      </c>
      <c r="C67" s="199" t="s">
        <v>14</v>
      </c>
    </row>
    <row r="68" spans="1:3" s="12" customFormat="1" ht="20.25" customHeight="1" x14ac:dyDescent="0.2">
      <c r="A68" s="199" t="s">
        <v>15</v>
      </c>
      <c r="B68" s="200" t="s">
        <v>10</v>
      </c>
      <c r="C68" s="199" t="s">
        <v>16</v>
      </c>
    </row>
    <row r="69" spans="1:3" s="12" customFormat="1" ht="23.25" customHeight="1" x14ac:dyDescent="0.2">
      <c r="A69" s="199" t="s">
        <v>17</v>
      </c>
      <c r="B69" s="200" t="s">
        <v>10</v>
      </c>
      <c r="C69" s="199" t="s">
        <v>18</v>
      </c>
    </row>
    <row r="70" spans="1:3" s="12" customFormat="1" ht="25.5" customHeight="1" x14ac:dyDescent="0.2">
      <c r="A70" s="199" t="s">
        <v>19</v>
      </c>
      <c r="B70" s="200" t="s">
        <v>10</v>
      </c>
      <c r="C70" s="199" t="s">
        <v>20</v>
      </c>
    </row>
    <row r="71" spans="1:3" s="12" customFormat="1" ht="30" customHeight="1" x14ac:dyDescent="0.2">
      <c r="A71" s="199" t="s">
        <v>22</v>
      </c>
      <c r="B71" s="200" t="s">
        <v>10</v>
      </c>
      <c r="C71" s="199" t="s">
        <v>21</v>
      </c>
    </row>
    <row r="72" spans="1:3" s="12" customFormat="1" ht="27.75" customHeight="1" x14ac:dyDescent="0.2">
      <c r="A72" s="199" t="s">
        <v>26</v>
      </c>
      <c r="B72" s="200" t="s">
        <v>10</v>
      </c>
      <c r="C72" s="199" t="s">
        <v>23</v>
      </c>
    </row>
    <row r="73" spans="1:3" s="12" customFormat="1" ht="27.75" customHeight="1" x14ac:dyDescent="0.2">
      <c r="A73" s="199" t="s">
        <v>24</v>
      </c>
      <c r="B73" s="200" t="s">
        <v>10</v>
      </c>
      <c r="C73" s="199" t="s">
        <v>25</v>
      </c>
    </row>
    <row r="74" spans="1:3" s="12" customFormat="1" ht="15.75" customHeight="1" x14ac:dyDescent="0.2">
      <c r="A74" s="199" t="s">
        <v>27</v>
      </c>
      <c r="B74" s="200" t="s">
        <v>10</v>
      </c>
      <c r="C74" s="199" t="s">
        <v>288</v>
      </c>
    </row>
    <row r="75" spans="1:3" s="12" customFormat="1" ht="20.25" customHeight="1" x14ac:dyDescent="0.2">
      <c r="A75" s="224" t="s">
        <v>316</v>
      </c>
      <c r="B75" s="225" t="s">
        <v>317</v>
      </c>
      <c r="C75" s="224" t="s">
        <v>288</v>
      </c>
    </row>
    <row r="76" spans="1:3" s="12" customFormat="1" ht="24.75" customHeight="1" x14ac:dyDescent="0.2">
      <c r="A76" s="232" t="s">
        <v>1697</v>
      </c>
      <c r="B76" s="164" t="s">
        <v>287</v>
      </c>
      <c r="C76" s="96" t="s">
        <v>1698</v>
      </c>
    </row>
    <row r="77" spans="1:3" s="12" customFormat="1" ht="31.5" customHeight="1" x14ac:dyDescent="0.2">
      <c r="A77" s="232" t="s">
        <v>1699</v>
      </c>
      <c r="B77" s="164" t="s">
        <v>287</v>
      </c>
      <c r="C77" s="96" t="s">
        <v>292</v>
      </c>
    </row>
    <row r="78" spans="1:3" s="12" customFormat="1" ht="42" customHeight="1" x14ac:dyDescent="0.2">
      <c r="A78" s="93" t="s">
        <v>1700</v>
      </c>
      <c r="B78" s="164" t="s">
        <v>287</v>
      </c>
      <c r="C78" s="96" t="s">
        <v>1838</v>
      </c>
    </row>
    <row r="79" spans="1:3" s="12" customFormat="1" ht="35.25" customHeight="1" x14ac:dyDescent="0.2">
      <c r="A79" s="93" t="s">
        <v>1839</v>
      </c>
      <c r="B79" s="164" t="s">
        <v>287</v>
      </c>
      <c r="C79" s="96" t="s">
        <v>1838</v>
      </c>
    </row>
    <row r="80" spans="1:3" s="12" customFormat="1" ht="30" customHeight="1" x14ac:dyDescent="0.2">
      <c r="A80" s="232" t="str">
        <f>'спец фонд'!B5</f>
        <v>Квартира для сирот по адресу: г. Лахденпохья, ул. Трубачева, д. 1-в, кв. 17</v>
      </c>
      <c r="B80" s="164" t="str">
        <f>'спец фонд'!C5</f>
        <v>н/у</v>
      </c>
      <c r="C80" s="96" t="str">
        <f>'спец фонд'!H5</f>
        <v>пост. АЛМР от 10.10.2013 г. № 1671</v>
      </c>
    </row>
    <row r="81" spans="1:9" s="12" customFormat="1" ht="60.75" customHeight="1" x14ac:dyDescent="0.2">
      <c r="A81" s="93" t="s">
        <v>1830</v>
      </c>
      <c r="B81" s="164" t="str">
        <f>'спец фонд'!C5</f>
        <v>н/у</v>
      </c>
      <c r="C81" s="96" t="s">
        <v>314</v>
      </c>
    </row>
    <row r="82" spans="1:9" s="12" customFormat="1" ht="35.25" customHeight="1" x14ac:dyDescent="0.2">
      <c r="A82" s="93" t="s">
        <v>1829</v>
      </c>
      <c r="B82" s="164" t="s">
        <v>219</v>
      </c>
      <c r="C82" s="96" t="s">
        <v>314</v>
      </c>
    </row>
    <row r="83" spans="1:9" s="12" customFormat="1" ht="25.5" customHeight="1" x14ac:dyDescent="0.2">
      <c r="A83" s="93" t="s">
        <v>1828</v>
      </c>
      <c r="B83" s="164" t="s">
        <v>219</v>
      </c>
      <c r="C83" s="96" t="s">
        <v>314</v>
      </c>
    </row>
    <row r="84" spans="1:9" s="12" customFormat="1" ht="14.1" customHeight="1" x14ac:dyDescent="0.2">
      <c r="A84" s="326" t="s">
        <v>2049</v>
      </c>
      <c r="B84" s="134" t="s">
        <v>1843</v>
      </c>
      <c r="C84" s="92" t="s">
        <v>1855</v>
      </c>
      <c r="D84" s="9"/>
      <c r="E84" s="10"/>
      <c r="F84" s="10"/>
      <c r="G84" s="10"/>
      <c r="H84" s="7"/>
      <c r="I84" s="8"/>
    </row>
    <row r="85" spans="1:9" s="12" customFormat="1" ht="14.1" customHeight="1" x14ac:dyDescent="0.2">
      <c r="A85" s="326" t="s">
        <v>2050</v>
      </c>
      <c r="B85" s="134" t="s">
        <v>7</v>
      </c>
      <c r="C85" s="92" t="s">
        <v>1856</v>
      </c>
      <c r="D85" s="9"/>
      <c r="E85" s="10"/>
      <c r="F85" s="10"/>
      <c r="G85" s="10"/>
      <c r="H85" s="7"/>
      <c r="I85" s="8"/>
    </row>
    <row r="86" spans="1:9" s="12" customFormat="1" ht="14.1" customHeight="1" x14ac:dyDescent="0.2">
      <c r="A86" s="326" t="s">
        <v>1840</v>
      </c>
      <c r="B86" s="134" t="s">
        <v>1844</v>
      </c>
      <c r="C86" s="92" t="s">
        <v>1857</v>
      </c>
      <c r="D86" s="9"/>
      <c r="E86" s="10"/>
      <c r="F86" s="10"/>
      <c r="G86" s="10"/>
      <c r="H86" s="7"/>
      <c r="I86" s="8"/>
    </row>
    <row r="87" spans="1:9" s="12" customFormat="1" ht="14.1" customHeight="1" x14ac:dyDescent="0.2">
      <c r="A87" s="326" t="s">
        <v>1841</v>
      </c>
      <c r="B87" s="134" t="s">
        <v>1844</v>
      </c>
      <c r="C87" s="92" t="s">
        <v>1857</v>
      </c>
      <c r="D87" s="9"/>
      <c r="E87" s="10"/>
      <c r="F87" s="10"/>
      <c r="G87" s="10"/>
      <c r="H87" s="7"/>
      <c r="I87" s="8"/>
    </row>
    <row r="88" spans="1:9" s="12" customFormat="1" ht="14.1" customHeight="1" x14ac:dyDescent="0.2">
      <c r="A88" s="326" t="s">
        <v>2061</v>
      </c>
      <c r="B88" s="134" t="s">
        <v>183</v>
      </c>
      <c r="C88" s="92" t="s">
        <v>1858</v>
      </c>
      <c r="D88" s="9"/>
      <c r="E88" s="10"/>
      <c r="F88" s="10"/>
      <c r="G88" s="10"/>
      <c r="H88" s="7"/>
      <c r="I88" s="8"/>
    </row>
    <row r="89" spans="1:9" s="12" customFormat="1" ht="14.1" customHeight="1" x14ac:dyDescent="0.2">
      <c r="A89" s="326" t="s">
        <v>2051</v>
      </c>
      <c r="B89" s="134" t="s">
        <v>1845</v>
      </c>
      <c r="C89" s="92" t="s">
        <v>1859</v>
      </c>
      <c r="D89" s="9"/>
      <c r="E89" s="10"/>
      <c r="F89" s="10"/>
      <c r="G89" s="10"/>
      <c r="H89" s="7"/>
      <c r="I89" s="8"/>
    </row>
    <row r="90" spans="1:9" s="12" customFormat="1" ht="14.1" customHeight="1" x14ac:dyDescent="0.2">
      <c r="A90" s="326" t="s">
        <v>1842</v>
      </c>
      <c r="B90" s="134" t="s">
        <v>192</v>
      </c>
      <c r="C90" s="92" t="s">
        <v>1860</v>
      </c>
      <c r="D90" s="9"/>
      <c r="E90" s="10"/>
      <c r="F90" s="10"/>
      <c r="G90" s="10"/>
      <c r="H90" s="7"/>
      <c r="I90" s="8"/>
    </row>
    <row r="91" spans="1:9" s="12" customFormat="1" ht="14.1" customHeight="1" x14ac:dyDescent="0.2">
      <c r="A91" s="326" t="s">
        <v>2052</v>
      </c>
      <c r="B91" s="134" t="s">
        <v>162</v>
      </c>
      <c r="C91" s="92" t="s">
        <v>1861</v>
      </c>
      <c r="D91" s="9"/>
      <c r="E91" s="10"/>
      <c r="F91" s="10"/>
      <c r="G91" s="10"/>
      <c r="H91" s="7"/>
      <c r="I91" s="8"/>
    </row>
    <row r="92" spans="1:9" s="12" customFormat="1" ht="14.1" customHeight="1" x14ac:dyDescent="0.2">
      <c r="A92" s="326" t="s">
        <v>2053</v>
      </c>
      <c r="B92" s="134" t="s">
        <v>204</v>
      </c>
      <c r="C92" s="92" t="s">
        <v>1862</v>
      </c>
      <c r="D92" s="9"/>
      <c r="E92" s="10"/>
      <c r="F92" s="10"/>
      <c r="G92" s="10"/>
      <c r="H92" s="7"/>
      <c r="I92" s="8"/>
    </row>
    <row r="93" spans="1:9" s="12" customFormat="1" ht="14.1" customHeight="1" x14ac:dyDescent="0.2">
      <c r="A93" s="326" t="s">
        <v>2054</v>
      </c>
      <c r="B93" s="134" t="s">
        <v>173</v>
      </c>
      <c r="C93" s="92" t="s">
        <v>1863</v>
      </c>
      <c r="D93" s="9"/>
      <c r="E93" s="10"/>
      <c r="F93" s="10"/>
      <c r="G93" s="10"/>
      <c r="H93" s="7"/>
      <c r="I93" s="8"/>
    </row>
    <row r="94" spans="1:9" s="12" customFormat="1" ht="14.1" customHeight="1" x14ac:dyDescent="0.2">
      <c r="A94" s="326" t="s">
        <v>2055</v>
      </c>
      <c r="B94" s="134" t="s">
        <v>1846</v>
      </c>
      <c r="C94" s="92" t="s">
        <v>1864</v>
      </c>
      <c r="D94" s="9"/>
      <c r="E94" s="10"/>
      <c r="F94" s="10"/>
      <c r="G94" s="10"/>
      <c r="H94" s="7"/>
      <c r="I94" s="8"/>
    </row>
    <row r="95" spans="1:9" s="12" customFormat="1" ht="14.1" customHeight="1" x14ac:dyDescent="0.2">
      <c r="A95" s="326" t="s">
        <v>2056</v>
      </c>
      <c r="B95" s="134" t="s">
        <v>209</v>
      </c>
      <c r="C95" s="92" t="s">
        <v>1865</v>
      </c>
      <c r="D95" s="9"/>
      <c r="E95" s="10"/>
      <c r="F95" s="10"/>
      <c r="G95" s="10"/>
      <c r="H95" s="7"/>
      <c r="I95" s="8"/>
    </row>
    <row r="96" spans="1:9" s="12" customFormat="1" ht="14.1" customHeight="1" x14ac:dyDescent="0.2">
      <c r="A96" s="326" t="s">
        <v>2057</v>
      </c>
      <c r="B96" s="134" t="s">
        <v>1847</v>
      </c>
      <c r="C96" s="92" t="s">
        <v>1866</v>
      </c>
      <c r="D96" s="9"/>
      <c r="E96" s="10"/>
      <c r="F96" s="10"/>
      <c r="G96" s="10"/>
      <c r="H96" s="7"/>
      <c r="I96" s="8"/>
    </row>
    <row r="97" spans="1:9" s="12" customFormat="1" ht="14.1" customHeight="1" x14ac:dyDescent="0.2">
      <c r="A97" s="326" t="s">
        <v>2058</v>
      </c>
      <c r="B97" s="134" t="s">
        <v>204</v>
      </c>
      <c r="C97" s="92" t="s">
        <v>1867</v>
      </c>
      <c r="D97" s="9"/>
      <c r="E97" s="10"/>
      <c r="F97" s="10"/>
      <c r="G97" s="10"/>
      <c r="H97" s="7"/>
      <c r="I97" s="8"/>
    </row>
    <row r="98" spans="1:9" s="12" customFormat="1" ht="14.1" customHeight="1" x14ac:dyDescent="0.2">
      <c r="A98" s="326" t="s">
        <v>2059</v>
      </c>
      <c r="B98" s="134" t="s">
        <v>10</v>
      </c>
      <c r="C98" s="92" t="s">
        <v>1868</v>
      </c>
      <c r="D98" s="9"/>
      <c r="E98" s="10"/>
      <c r="F98" s="10"/>
      <c r="G98" s="10"/>
      <c r="H98" s="7"/>
      <c r="I98" s="8"/>
    </row>
    <row r="99" spans="1:9" s="12" customFormat="1" ht="14.1" customHeight="1" x14ac:dyDescent="0.2">
      <c r="A99" s="326" t="s">
        <v>2062</v>
      </c>
      <c r="B99" s="134" t="s">
        <v>204</v>
      </c>
      <c r="C99" s="92" t="s">
        <v>1869</v>
      </c>
      <c r="D99" s="9"/>
      <c r="E99" s="10"/>
      <c r="F99" s="10"/>
      <c r="G99" s="10"/>
      <c r="H99" s="7"/>
      <c r="I99" s="8"/>
    </row>
    <row r="100" spans="1:9" s="12" customFormat="1" ht="14.1" customHeight="1" x14ac:dyDescent="0.2">
      <c r="A100" s="326" t="s">
        <v>2060</v>
      </c>
      <c r="B100" s="134" t="s">
        <v>1848</v>
      </c>
      <c r="C100" s="92" t="s">
        <v>1870</v>
      </c>
      <c r="D100" s="9"/>
      <c r="E100" s="10"/>
      <c r="F100" s="10"/>
      <c r="G100" s="10"/>
      <c r="H100" s="7"/>
      <c r="I100" s="8"/>
    </row>
    <row r="101" spans="1:9" s="12" customFormat="1" ht="14.1" customHeight="1" x14ac:dyDescent="0.2">
      <c r="A101" s="326" t="s">
        <v>2063</v>
      </c>
      <c r="B101" s="134" t="s">
        <v>201</v>
      </c>
      <c r="C101" s="92" t="s">
        <v>1871</v>
      </c>
      <c r="D101" s="9"/>
      <c r="E101" s="10"/>
      <c r="F101" s="10"/>
      <c r="G101" s="10"/>
      <c r="H101" s="7"/>
      <c r="I101" s="8"/>
    </row>
    <row r="102" spans="1:9" s="12" customFormat="1" ht="14.1" customHeight="1" x14ac:dyDescent="0.2">
      <c r="A102" s="326" t="s">
        <v>2064</v>
      </c>
      <c r="B102" s="134" t="s">
        <v>1849</v>
      </c>
      <c r="C102" s="92" t="s">
        <v>1872</v>
      </c>
      <c r="D102" s="9"/>
      <c r="E102" s="10"/>
      <c r="F102" s="10"/>
      <c r="G102" s="10"/>
      <c r="H102" s="7"/>
      <c r="I102" s="8"/>
    </row>
    <row r="103" spans="1:9" s="12" customFormat="1" ht="14.1" customHeight="1" x14ac:dyDescent="0.2">
      <c r="A103" s="326" t="s">
        <v>2065</v>
      </c>
      <c r="B103" s="134" t="s">
        <v>1850</v>
      </c>
      <c r="C103" s="92" t="s">
        <v>1873</v>
      </c>
      <c r="D103" s="9"/>
      <c r="E103" s="10"/>
      <c r="F103" s="10"/>
      <c r="G103" s="10"/>
      <c r="H103" s="7"/>
      <c r="I103" s="8"/>
    </row>
    <row r="104" spans="1:9" s="12" customFormat="1" ht="14.1" customHeight="1" x14ac:dyDescent="0.2">
      <c r="A104" s="326" t="s">
        <v>2066</v>
      </c>
      <c r="B104" s="134" t="s">
        <v>1851</v>
      </c>
      <c r="C104" s="92" t="s">
        <v>1874</v>
      </c>
      <c r="D104" s="9"/>
      <c r="E104" s="10"/>
      <c r="F104" s="10"/>
      <c r="G104" s="10"/>
      <c r="H104" s="7"/>
      <c r="I104" s="8"/>
    </row>
    <row r="105" spans="1:9" s="12" customFormat="1" ht="14.1" customHeight="1" x14ac:dyDescent="0.2">
      <c r="A105" s="326" t="s">
        <v>2067</v>
      </c>
      <c r="B105" s="134" t="s">
        <v>1852</v>
      </c>
      <c r="C105" s="92" t="s">
        <v>1875</v>
      </c>
      <c r="D105" s="9"/>
      <c r="E105" s="10"/>
      <c r="F105" s="10"/>
      <c r="G105" s="10"/>
      <c r="H105" s="7"/>
      <c r="I105" s="8"/>
    </row>
    <row r="106" spans="1:9" s="12" customFormat="1" ht="14.1" customHeight="1" x14ac:dyDescent="0.2">
      <c r="A106" s="326" t="s">
        <v>2068</v>
      </c>
      <c r="B106" s="134" t="s">
        <v>1853</v>
      </c>
      <c r="C106" s="92" t="s">
        <v>1876</v>
      </c>
      <c r="D106" s="9"/>
      <c r="E106" s="10"/>
      <c r="F106" s="10"/>
      <c r="G106" s="10"/>
      <c r="H106" s="7"/>
      <c r="I106" s="8"/>
    </row>
    <row r="107" spans="1:9" s="12" customFormat="1" ht="14.1" customHeight="1" x14ac:dyDescent="0.2">
      <c r="A107" s="326" t="s">
        <v>2069</v>
      </c>
      <c r="B107" s="134" t="s">
        <v>209</v>
      </c>
      <c r="C107" s="92" t="s">
        <v>1877</v>
      </c>
      <c r="D107" s="9"/>
      <c r="E107" s="10"/>
      <c r="F107" s="10"/>
      <c r="G107" s="10"/>
      <c r="H107" s="7"/>
      <c r="I107" s="8"/>
    </row>
    <row r="108" spans="1:9" s="12" customFormat="1" ht="14.1" customHeight="1" x14ac:dyDescent="0.2">
      <c r="A108" s="326" t="s">
        <v>2070</v>
      </c>
      <c r="B108" s="134" t="s">
        <v>1854</v>
      </c>
      <c r="C108" s="92" t="s">
        <v>1878</v>
      </c>
      <c r="D108" s="9"/>
      <c r="E108" s="10"/>
      <c r="F108" s="10"/>
      <c r="G108" s="10"/>
      <c r="H108" s="7"/>
      <c r="I108" s="8"/>
    </row>
    <row r="109" spans="1:9" s="12" customFormat="1" ht="14.1" customHeight="1" x14ac:dyDescent="0.2">
      <c r="A109" s="326" t="s">
        <v>2071</v>
      </c>
      <c r="B109" s="134" t="s">
        <v>231</v>
      </c>
      <c r="C109" s="92" t="s">
        <v>1879</v>
      </c>
      <c r="D109" s="9"/>
      <c r="E109" s="10"/>
      <c r="F109" s="10"/>
      <c r="G109" s="10"/>
      <c r="H109" s="7"/>
      <c r="I109" s="8"/>
    </row>
    <row r="110" spans="1:9" s="12" customFormat="1" ht="14.1" customHeight="1" x14ac:dyDescent="0.2">
      <c r="A110" s="326" t="s">
        <v>2072</v>
      </c>
      <c r="B110" s="134" t="s">
        <v>183</v>
      </c>
      <c r="C110" s="92" t="s">
        <v>1880</v>
      </c>
      <c r="D110" s="9"/>
      <c r="E110" s="10"/>
      <c r="F110" s="10"/>
      <c r="G110" s="10"/>
      <c r="H110" s="7"/>
      <c r="I110" s="8"/>
    </row>
    <row r="111" spans="1:9" s="12" customFormat="1" ht="14.1" customHeight="1" x14ac:dyDescent="0.2">
      <c r="A111" s="326" t="s">
        <v>2073</v>
      </c>
      <c r="B111" s="134" t="s">
        <v>183</v>
      </c>
      <c r="C111" s="92" t="s">
        <v>1881</v>
      </c>
      <c r="D111" s="9"/>
      <c r="E111" s="10"/>
      <c r="F111" s="10"/>
      <c r="G111" s="10"/>
      <c r="H111" s="7"/>
      <c r="I111" s="8"/>
    </row>
    <row r="112" spans="1:9" s="12" customFormat="1" ht="14.1" customHeight="1" x14ac:dyDescent="0.2">
      <c r="A112" s="326" t="s">
        <v>2074</v>
      </c>
      <c r="B112" s="134" t="s">
        <v>292</v>
      </c>
      <c r="C112" s="92" t="s">
        <v>1882</v>
      </c>
      <c r="D112" s="9"/>
      <c r="E112" s="10"/>
      <c r="F112" s="10"/>
      <c r="G112" s="10"/>
      <c r="H112" s="7"/>
      <c r="I112" s="8"/>
    </row>
    <row r="113" spans="1:9" s="12" customFormat="1" ht="14.1" customHeight="1" x14ac:dyDescent="0.2">
      <c r="A113" s="326" t="s">
        <v>2075</v>
      </c>
      <c r="B113" s="134" t="s">
        <v>168</v>
      </c>
      <c r="C113" s="92" t="s">
        <v>1883</v>
      </c>
      <c r="D113" s="9"/>
      <c r="E113" s="10"/>
      <c r="F113" s="10"/>
      <c r="G113" s="10"/>
      <c r="H113" s="7"/>
      <c r="I113" s="8"/>
    </row>
    <row r="114" spans="1:9" s="12" customFormat="1" ht="14.1" customHeight="1" x14ac:dyDescent="0.2">
      <c r="A114" s="326" t="s">
        <v>2076</v>
      </c>
      <c r="B114" s="134" t="s">
        <v>317</v>
      </c>
      <c r="C114" s="92" t="s">
        <v>1883</v>
      </c>
      <c r="D114" s="9"/>
      <c r="E114" s="10"/>
      <c r="F114" s="10"/>
      <c r="G114" s="10"/>
      <c r="H114" s="7"/>
      <c r="I114" s="8"/>
    </row>
    <row r="115" spans="1:9" s="12" customFormat="1" ht="14.1" customHeight="1" x14ac:dyDescent="0.2">
      <c r="A115" s="326" t="s">
        <v>2077</v>
      </c>
      <c r="B115" s="134"/>
      <c r="C115" s="92" t="s">
        <v>1884</v>
      </c>
      <c r="D115" s="9"/>
      <c r="E115" s="10"/>
      <c r="F115" s="10"/>
      <c r="G115" s="10"/>
      <c r="H115" s="7"/>
      <c r="I115" s="8"/>
    </row>
    <row r="116" spans="1:9" s="12" customFormat="1" ht="14.1" customHeight="1" x14ac:dyDescent="0.2">
      <c r="A116" s="326" t="s">
        <v>2078</v>
      </c>
      <c r="B116" s="134" t="s">
        <v>204</v>
      </c>
      <c r="C116" s="92" t="s">
        <v>1885</v>
      </c>
      <c r="D116" s="9"/>
      <c r="E116" s="10"/>
      <c r="F116" s="10"/>
      <c r="G116" s="10"/>
      <c r="H116" s="7"/>
      <c r="I116" s="8"/>
    </row>
    <row r="117" spans="1:9" s="12" customFormat="1" ht="14.1" customHeight="1" x14ac:dyDescent="0.2">
      <c r="A117" s="326" t="s">
        <v>2079</v>
      </c>
      <c r="B117" s="134" t="s">
        <v>168</v>
      </c>
      <c r="C117" s="92" t="s">
        <v>1886</v>
      </c>
      <c r="D117" s="9"/>
      <c r="E117" s="10"/>
      <c r="F117" s="10"/>
      <c r="G117" s="10"/>
      <c r="H117" s="7"/>
      <c r="I117" s="8"/>
    </row>
    <row r="118" spans="1:9" s="12" customFormat="1" ht="14.1" customHeight="1" x14ac:dyDescent="0.2">
      <c r="A118" s="326" t="s">
        <v>2080</v>
      </c>
      <c r="B118" s="134" t="s">
        <v>173</v>
      </c>
      <c r="C118" s="92" t="s">
        <v>1886</v>
      </c>
      <c r="D118" s="9"/>
      <c r="E118" s="10"/>
      <c r="F118" s="10"/>
      <c r="G118" s="10"/>
      <c r="H118" s="7"/>
      <c r="I118" s="8"/>
    </row>
    <row r="119" spans="1:9" s="12" customFormat="1" ht="14.1" customHeight="1" x14ac:dyDescent="0.2">
      <c r="A119" s="326" t="s">
        <v>2081</v>
      </c>
      <c r="B119" s="134" t="s">
        <v>173</v>
      </c>
      <c r="C119" s="92" t="s">
        <v>1886</v>
      </c>
      <c r="D119" s="9"/>
      <c r="E119" s="10"/>
      <c r="F119" s="10"/>
      <c r="G119" s="10"/>
      <c r="H119" s="7"/>
      <c r="I119" s="8"/>
    </row>
    <row r="120" spans="1:9" s="12" customFormat="1" ht="14.1" customHeight="1" x14ac:dyDescent="0.2">
      <c r="A120" s="326" t="s">
        <v>2082</v>
      </c>
      <c r="B120" s="134" t="s">
        <v>173</v>
      </c>
      <c r="C120" s="92" t="s">
        <v>1887</v>
      </c>
      <c r="D120" s="9"/>
      <c r="E120" s="10"/>
      <c r="F120" s="10"/>
      <c r="G120" s="10"/>
      <c r="H120" s="7"/>
      <c r="I120" s="8"/>
    </row>
    <row r="121" spans="1:9" s="12" customFormat="1" ht="14.1" customHeight="1" x14ac:dyDescent="0.2">
      <c r="A121" s="326" t="s">
        <v>2083</v>
      </c>
      <c r="B121" s="134" t="s">
        <v>173</v>
      </c>
      <c r="C121" s="92" t="s">
        <v>1887</v>
      </c>
      <c r="D121" s="9"/>
      <c r="E121" s="10"/>
      <c r="F121" s="10"/>
      <c r="G121" s="10"/>
      <c r="H121" s="7"/>
      <c r="I121" s="8"/>
    </row>
    <row r="122" spans="1:9" s="12" customFormat="1" ht="14.1" customHeight="1" x14ac:dyDescent="0.2">
      <c r="A122" s="326" t="s">
        <v>2084</v>
      </c>
      <c r="B122" s="134" t="s">
        <v>173</v>
      </c>
      <c r="C122" s="92" t="s">
        <v>1887</v>
      </c>
      <c r="D122" s="9"/>
      <c r="E122" s="10"/>
      <c r="F122" s="10"/>
      <c r="G122" s="10"/>
      <c r="H122" s="7"/>
      <c r="I122" s="8"/>
    </row>
    <row r="123" spans="1:9" s="12" customFormat="1" ht="14.1" customHeight="1" x14ac:dyDescent="0.2">
      <c r="A123" s="326" t="s">
        <v>2085</v>
      </c>
      <c r="B123" s="134" t="s">
        <v>10</v>
      </c>
      <c r="C123" s="92" t="s">
        <v>1888</v>
      </c>
      <c r="D123" s="9"/>
      <c r="E123" s="10"/>
      <c r="F123" s="10"/>
      <c r="G123" s="10"/>
      <c r="H123" s="7"/>
      <c r="I123" s="8"/>
    </row>
    <row r="124" spans="1:9" s="12" customFormat="1" ht="14.1" customHeight="1" x14ac:dyDescent="0.2">
      <c r="A124" s="326" t="s">
        <v>2086</v>
      </c>
      <c r="B124" s="134" t="s">
        <v>10</v>
      </c>
      <c r="C124" s="92" t="s">
        <v>1889</v>
      </c>
      <c r="D124" s="9"/>
      <c r="E124" s="10"/>
      <c r="F124" s="10"/>
      <c r="G124" s="10"/>
      <c r="H124" s="7"/>
      <c r="I124" s="8"/>
    </row>
    <row r="125" spans="1:9" s="12" customFormat="1" ht="14.1" customHeight="1" x14ac:dyDescent="0.2">
      <c r="A125" s="326" t="s">
        <v>2087</v>
      </c>
      <c r="B125" s="134" t="s">
        <v>10</v>
      </c>
      <c r="C125" s="92" t="s">
        <v>1890</v>
      </c>
      <c r="D125" s="9"/>
      <c r="E125" s="10"/>
      <c r="F125" s="10"/>
      <c r="G125" s="10"/>
      <c r="H125" s="7"/>
      <c r="I125" s="8"/>
    </row>
    <row r="126" spans="1:9" s="12" customFormat="1" ht="14.1" customHeight="1" x14ac:dyDescent="0.2">
      <c r="A126" s="326" t="s">
        <v>2176</v>
      </c>
      <c r="B126" s="134" t="s">
        <v>10</v>
      </c>
      <c r="C126" s="92" t="s">
        <v>1891</v>
      </c>
      <c r="D126" s="9"/>
      <c r="E126" s="10"/>
      <c r="F126" s="10"/>
      <c r="G126" s="10"/>
      <c r="H126" s="7"/>
      <c r="I126" s="8"/>
    </row>
    <row r="127" spans="1:9" s="12" customFormat="1" ht="14.1" customHeight="1" x14ac:dyDescent="0.2">
      <c r="A127" s="326" t="s">
        <v>2088</v>
      </c>
      <c r="B127" s="134" t="s">
        <v>10</v>
      </c>
      <c r="C127" s="92" t="s">
        <v>14</v>
      </c>
      <c r="D127" s="9"/>
      <c r="E127" s="10"/>
      <c r="F127" s="10"/>
      <c r="G127" s="10"/>
      <c r="H127" s="7"/>
      <c r="I127" s="8"/>
    </row>
    <row r="128" spans="1:9" s="12" customFormat="1" ht="14.1" customHeight="1" x14ac:dyDescent="0.2">
      <c r="A128" s="326" t="s">
        <v>297</v>
      </c>
      <c r="B128" s="134" t="s">
        <v>1927</v>
      </c>
      <c r="C128" s="92" t="s">
        <v>1941</v>
      </c>
      <c r="D128" s="9"/>
      <c r="E128" s="10"/>
      <c r="F128" s="10"/>
      <c r="G128" s="10"/>
      <c r="H128" s="7"/>
      <c r="I128" s="8"/>
    </row>
    <row r="129" spans="1:9" s="12" customFormat="1" ht="14.1" customHeight="1" x14ac:dyDescent="0.2">
      <c r="A129" s="326" t="s">
        <v>1928</v>
      </c>
      <c r="B129" s="134" t="s">
        <v>1852</v>
      </c>
      <c r="C129" s="92" t="s">
        <v>1941</v>
      </c>
      <c r="D129" s="9"/>
      <c r="E129" s="10"/>
      <c r="F129" s="10"/>
      <c r="G129" s="10"/>
      <c r="H129" s="7"/>
      <c r="I129" s="8"/>
    </row>
    <row r="130" spans="1:9" s="12" customFormat="1" ht="14.1" customHeight="1" x14ac:dyDescent="0.2">
      <c r="A130" s="326" t="s">
        <v>1929</v>
      </c>
      <c r="B130" s="134" t="s">
        <v>1848</v>
      </c>
      <c r="C130" s="92" t="s">
        <v>1941</v>
      </c>
      <c r="D130" s="9"/>
      <c r="E130" s="10"/>
      <c r="F130" s="10"/>
      <c r="G130" s="10"/>
      <c r="H130" s="7"/>
      <c r="I130" s="8"/>
    </row>
    <row r="131" spans="1:9" s="12" customFormat="1" ht="14.1" customHeight="1" x14ac:dyDescent="0.2">
      <c r="A131" s="326" t="s">
        <v>1930</v>
      </c>
      <c r="B131" s="134" t="s">
        <v>286</v>
      </c>
      <c r="C131" s="92" t="s">
        <v>1941</v>
      </c>
      <c r="D131" s="9"/>
      <c r="E131" s="10"/>
      <c r="F131" s="10"/>
      <c r="G131" s="10"/>
      <c r="H131" s="7"/>
      <c r="I131" s="8"/>
    </row>
    <row r="132" spans="1:9" ht="14.1" customHeight="1" x14ac:dyDescent="0.2">
      <c r="A132" s="326" t="s">
        <v>1931</v>
      </c>
      <c r="B132" s="134" t="s">
        <v>1927</v>
      </c>
      <c r="C132" s="92" t="s">
        <v>1941</v>
      </c>
    </row>
    <row r="133" spans="1:9" ht="14.1" customHeight="1" x14ac:dyDescent="0.2">
      <c r="A133" s="326" t="s">
        <v>297</v>
      </c>
      <c r="B133" s="134" t="s">
        <v>1844</v>
      </c>
      <c r="C133" s="92" t="s">
        <v>1877</v>
      </c>
    </row>
    <row r="134" spans="1:9" ht="14.1" customHeight="1" x14ac:dyDescent="0.2">
      <c r="A134" s="326" t="s">
        <v>1932</v>
      </c>
      <c r="B134" s="134" t="s">
        <v>1933</v>
      </c>
      <c r="C134" s="92" t="s">
        <v>1877</v>
      </c>
    </row>
    <row r="135" spans="1:9" ht="14.1" customHeight="1" x14ac:dyDescent="0.2">
      <c r="A135" s="326" t="s">
        <v>1934</v>
      </c>
      <c r="B135" s="134" t="s">
        <v>213</v>
      </c>
      <c r="C135" s="92" t="s">
        <v>1876</v>
      </c>
    </row>
    <row r="136" spans="1:9" ht="14.1" customHeight="1" x14ac:dyDescent="0.2">
      <c r="A136" s="326" t="s">
        <v>1935</v>
      </c>
      <c r="B136" s="134" t="s">
        <v>298</v>
      </c>
      <c r="C136" s="92" t="s">
        <v>1942</v>
      </c>
    </row>
    <row r="137" spans="1:9" ht="14.1" customHeight="1" x14ac:dyDescent="0.2">
      <c r="A137" s="326" t="s">
        <v>1936</v>
      </c>
      <c r="B137" s="134" t="s">
        <v>1852</v>
      </c>
      <c r="C137" s="92" t="s">
        <v>1870</v>
      </c>
    </row>
    <row r="138" spans="1:9" ht="14.1" customHeight="1" x14ac:dyDescent="0.2">
      <c r="A138" s="326" t="s">
        <v>1937</v>
      </c>
      <c r="B138" s="134" t="s">
        <v>292</v>
      </c>
      <c r="C138" s="92" t="s">
        <v>1856</v>
      </c>
    </row>
    <row r="139" spans="1:9" ht="14.1" customHeight="1" x14ac:dyDescent="0.2">
      <c r="A139" s="326" t="s">
        <v>1932</v>
      </c>
      <c r="B139" s="134" t="s">
        <v>1933</v>
      </c>
      <c r="C139" s="92" t="s">
        <v>1856</v>
      </c>
    </row>
    <row r="140" spans="1:9" ht="14.1" customHeight="1" x14ac:dyDescent="0.2">
      <c r="A140" s="326" t="s">
        <v>1930</v>
      </c>
      <c r="B140" s="134" t="s">
        <v>286</v>
      </c>
      <c r="C140" s="92" t="s">
        <v>1856</v>
      </c>
    </row>
    <row r="141" spans="1:9" ht="14.1" customHeight="1" x14ac:dyDescent="0.2">
      <c r="A141" s="326" t="s">
        <v>1938</v>
      </c>
      <c r="B141" s="134" t="s">
        <v>1939</v>
      </c>
      <c r="C141" s="92" t="s">
        <v>1943</v>
      </c>
    </row>
    <row r="142" spans="1:9" ht="14.1" customHeight="1" x14ac:dyDescent="0.2">
      <c r="A142" s="93" t="s">
        <v>1940</v>
      </c>
      <c r="B142" s="134" t="s">
        <v>1939</v>
      </c>
      <c r="C142" s="92" t="s">
        <v>1944</v>
      </c>
    </row>
    <row r="143" spans="1:9" ht="14.1" customHeight="1" x14ac:dyDescent="0.2">
      <c r="A143" s="262" t="s">
        <v>2089</v>
      </c>
      <c r="B143" s="328"/>
      <c r="C143" s="329" t="s">
        <v>2046</v>
      </c>
    </row>
    <row r="144" spans="1:9" ht="14.1" customHeight="1" x14ac:dyDescent="0.2">
      <c r="A144" s="262" t="s">
        <v>2090</v>
      </c>
      <c r="B144" s="328"/>
      <c r="C144" s="329" t="s">
        <v>2046</v>
      </c>
    </row>
    <row r="145" spans="1:3" ht="14.1" customHeight="1" x14ac:dyDescent="0.2">
      <c r="A145" s="262" t="s">
        <v>2091</v>
      </c>
      <c r="B145" s="328"/>
      <c r="C145" s="329" t="s">
        <v>2046</v>
      </c>
    </row>
    <row r="146" spans="1:3" ht="14.1" customHeight="1" x14ac:dyDescent="0.25">
      <c r="A146" s="261" t="s">
        <v>2092</v>
      </c>
      <c r="B146" s="328"/>
      <c r="C146" s="329" t="s">
        <v>2046</v>
      </c>
    </row>
    <row r="147" spans="1:3" ht="14.1" customHeight="1" x14ac:dyDescent="0.2">
      <c r="A147" s="262" t="s">
        <v>2093</v>
      </c>
      <c r="B147" s="328"/>
      <c r="C147" s="329" t="s">
        <v>2046</v>
      </c>
    </row>
    <row r="148" spans="1:3" ht="14.1" customHeight="1" x14ac:dyDescent="0.2">
      <c r="A148" s="262" t="s">
        <v>2094</v>
      </c>
      <c r="B148" s="328"/>
      <c r="C148" s="329" t="s">
        <v>2046</v>
      </c>
    </row>
    <row r="149" spans="1:3" ht="14.1" customHeight="1" x14ac:dyDescent="0.2">
      <c r="A149" s="262" t="s">
        <v>2095</v>
      </c>
      <c r="B149" s="328"/>
      <c r="C149" s="329" t="s">
        <v>2046</v>
      </c>
    </row>
    <row r="150" spans="1:3" ht="14.1" customHeight="1" x14ac:dyDescent="0.2">
      <c r="A150" s="262" t="s">
        <v>2096</v>
      </c>
      <c r="B150" s="328"/>
      <c r="C150" s="329" t="s">
        <v>2046</v>
      </c>
    </row>
    <row r="151" spans="1:3" ht="14.1" customHeight="1" x14ac:dyDescent="0.2">
      <c r="A151" s="262" t="s">
        <v>2097</v>
      </c>
      <c r="B151" s="328"/>
      <c r="C151" s="329" t="s">
        <v>2046</v>
      </c>
    </row>
    <row r="152" spans="1:3" ht="14.1" customHeight="1" x14ac:dyDescent="0.2">
      <c r="A152" s="262" t="s">
        <v>2098</v>
      </c>
      <c r="B152" s="328"/>
      <c r="C152" s="329" t="s">
        <v>2046</v>
      </c>
    </row>
    <row r="153" spans="1:3" ht="14.1" customHeight="1" x14ac:dyDescent="0.2">
      <c r="A153" s="262" t="s">
        <v>2099</v>
      </c>
      <c r="B153" s="328"/>
      <c r="C153" s="329" t="s">
        <v>2046</v>
      </c>
    </row>
    <row r="154" spans="1:3" ht="14.1" customHeight="1" x14ac:dyDescent="0.2">
      <c r="A154" s="262" t="s">
        <v>2100</v>
      </c>
      <c r="B154" s="328"/>
      <c r="C154" s="329" t="s">
        <v>2046</v>
      </c>
    </row>
    <row r="155" spans="1:3" ht="14.1" customHeight="1" x14ac:dyDescent="0.2">
      <c r="A155" s="262" t="s">
        <v>2101</v>
      </c>
      <c r="B155" s="328"/>
      <c r="C155" s="329" t="s">
        <v>2046</v>
      </c>
    </row>
    <row r="156" spans="1:3" ht="14.1" customHeight="1" x14ac:dyDescent="0.2">
      <c r="A156" s="262" t="s">
        <v>1958</v>
      </c>
      <c r="B156" s="328"/>
      <c r="C156" s="329" t="s">
        <v>2046</v>
      </c>
    </row>
    <row r="157" spans="1:3" ht="14.1" customHeight="1" x14ac:dyDescent="0.2">
      <c r="A157" s="262" t="s">
        <v>1959</v>
      </c>
      <c r="B157" s="328"/>
      <c r="C157" s="329" t="s">
        <v>2046</v>
      </c>
    </row>
    <row r="158" spans="1:3" ht="14.1" customHeight="1" x14ac:dyDescent="0.2">
      <c r="A158" s="262" t="s">
        <v>1960</v>
      </c>
      <c r="B158" s="328"/>
      <c r="C158" s="329" t="s">
        <v>2046</v>
      </c>
    </row>
    <row r="159" spans="1:3" ht="14.1" customHeight="1" x14ac:dyDescent="0.2">
      <c r="A159" s="262" t="s">
        <v>2102</v>
      </c>
      <c r="B159" s="328"/>
      <c r="C159" s="329" t="s">
        <v>2046</v>
      </c>
    </row>
    <row r="160" spans="1:3" ht="14.1" customHeight="1" x14ac:dyDescent="0.2">
      <c r="A160" s="262" t="s">
        <v>2103</v>
      </c>
      <c r="B160" s="328"/>
      <c r="C160" s="329" t="s">
        <v>2046</v>
      </c>
    </row>
    <row r="161" spans="1:3" ht="14.1" customHeight="1" x14ac:dyDescent="0.2">
      <c r="A161" s="262" t="s">
        <v>2104</v>
      </c>
      <c r="B161" s="328"/>
      <c r="C161" s="329" t="s">
        <v>2046</v>
      </c>
    </row>
    <row r="162" spans="1:3" ht="14.1" customHeight="1" x14ac:dyDescent="0.2">
      <c r="A162" s="262" t="s">
        <v>2105</v>
      </c>
      <c r="B162" s="328"/>
      <c r="C162" s="329" t="s">
        <v>2046</v>
      </c>
    </row>
    <row r="163" spans="1:3" ht="14.1" customHeight="1" x14ac:dyDescent="0.2">
      <c r="A163" s="262" t="s">
        <v>2106</v>
      </c>
      <c r="B163" s="328"/>
      <c r="C163" s="329" t="s">
        <v>2046</v>
      </c>
    </row>
    <row r="164" spans="1:3" ht="14.1" customHeight="1" x14ac:dyDescent="0.2">
      <c r="A164" s="262" t="s">
        <v>2107</v>
      </c>
      <c r="B164" s="328"/>
      <c r="C164" s="329" t="s">
        <v>2046</v>
      </c>
    </row>
    <row r="165" spans="1:3" ht="14.1" customHeight="1" x14ac:dyDescent="0.25">
      <c r="A165" s="254" t="s">
        <v>2108</v>
      </c>
      <c r="B165" s="328"/>
      <c r="C165" s="329" t="s">
        <v>2046</v>
      </c>
    </row>
    <row r="166" spans="1:3" ht="14.1" customHeight="1" x14ac:dyDescent="0.25">
      <c r="A166" s="254" t="s">
        <v>1968</v>
      </c>
      <c r="B166" s="328"/>
      <c r="C166" s="329" t="s">
        <v>2046</v>
      </c>
    </row>
    <row r="167" spans="1:3" ht="14.1" customHeight="1" x14ac:dyDescent="0.25">
      <c r="A167" s="255" t="s">
        <v>1969</v>
      </c>
      <c r="B167" s="328"/>
      <c r="C167" s="329" t="s">
        <v>2046</v>
      </c>
    </row>
    <row r="168" spans="1:3" ht="14.1" customHeight="1" x14ac:dyDescent="0.25">
      <c r="A168" s="255" t="s">
        <v>2175</v>
      </c>
      <c r="B168" s="328"/>
      <c r="C168" s="329" t="s">
        <v>2046</v>
      </c>
    </row>
    <row r="169" spans="1:3" ht="14.1" customHeight="1" x14ac:dyDescent="0.25">
      <c r="A169" s="255" t="s">
        <v>2174</v>
      </c>
      <c r="B169" s="328"/>
      <c r="C169" s="329" t="s">
        <v>2046</v>
      </c>
    </row>
    <row r="170" spans="1:3" ht="14.1" customHeight="1" x14ac:dyDescent="0.25">
      <c r="A170" s="255" t="s">
        <v>1972</v>
      </c>
      <c r="B170" s="328"/>
      <c r="C170" s="329" t="s">
        <v>2046</v>
      </c>
    </row>
    <row r="171" spans="1:3" ht="14.1" customHeight="1" x14ac:dyDescent="0.25">
      <c r="A171" s="255" t="s">
        <v>2173</v>
      </c>
      <c r="B171" s="328"/>
      <c r="C171" s="329" t="s">
        <v>2046</v>
      </c>
    </row>
    <row r="172" spans="1:3" ht="14.1" customHeight="1" x14ac:dyDescent="0.25">
      <c r="A172" s="255" t="s">
        <v>2172</v>
      </c>
      <c r="B172" s="328"/>
      <c r="C172" s="329" t="s">
        <v>2046</v>
      </c>
    </row>
    <row r="173" spans="1:3" ht="14.1" customHeight="1" x14ac:dyDescent="0.25">
      <c r="A173" s="255" t="s">
        <v>1975</v>
      </c>
      <c r="B173" s="328"/>
      <c r="C173" s="329" t="s">
        <v>2046</v>
      </c>
    </row>
    <row r="174" spans="1:3" ht="14.1" customHeight="1" x14ac:dyDescent="0.25">
      <c r="A174" s="255" t="s">
        <v>2109</v>
      </c>
      <c r="B174" s="328"/>
      <c r="C174" s="329" t="s">
        <v>2046</v>
      </c>
    </row>
    <row r="175" spans="1:3" ht="14.1" customHeight="1" x14ac:dyDescent="0.25">
      <c r="A175" s="255" t="s">
        <v>2110</v>
      </c>
      <c r="B175" s="328"/>
      <c r="C175" s="329" t="s">
        <v>2046</v>
      </c>
    </row>
    <row r="176" spans="1:3" ht="14.1" customHeight="1" x14ac:dyDescent="0.25">
      <c r="A176" s="255" t="s">
        <v>2170</v>
      </c>
      <c r="B176" s="328"/>
      <c r="C176" s="329" t="s">
        <v>2046</v>
      </c>
    </row>
    <row r="177" spans="1:3" ht="14.1" customHeight="1" x14ac:dyDescent="0.25">
      <c r="A177" s="255" t="s">
        <v>2170</v>
      </c>
      <c r="B177" s="328"/>
      <c r="C177" s="329" t="s">
        <v>2046</v>
      </c>
    </row>
    <row r="178" spans="1:3" ht="14.1" customHeight="1" x14ac:dyDescent="0.25">
      <c r="A178" s="255" t="s">
        <v>2171</v>
      </c>
      <c r="B178" s="328"/>
      <c r="C178" s="329" t="s">
        <v>2046</v>
      </c>
    </row>
    <row r="179" spans="1:3" ht="14.1" customHeight="1" x14ac:dyDescent="0.25">
      <c r="A179" s="255" t="s">
        <v>2170</v>
      </c>
      <c r="B179" s="328"/>
      <c r="C179" s="329" t="s">
        <v>2046</v>
      </c>
    </row>
    <row r="180" spans="1:3" ht="14.1" customHeight="1" x14ac:dyDescent="0.25">
      <c r="A180" s="255" t="s">
        <v>934</v>
      </c>
      <c r="B180" s="328"/>
      <c r="C180" s="329" t="s">
        <v>2046</v>
      </c>
    </row>
    <row r="181" spans="1:3" ht="14.1" customHeight="1" x14ac:dyDescent="0.25">
      <c r="A181" s="254" t="s">
        <v>2111</v>
      </c>
      <c r="B181" s="328"/>
      <c r="C181" s="329" t="s">
        <v>2046</v>
      </c>
    </row>
    <row r="182" spans="1:3" ht="14.1" customHeight="1" x14ac:dyDescent="0.25">
      <c r="A182" s="254" t="s">
        <v>1979</v>
      </c>
      <c r="B182" s="328"/>
      <c r="C182" s="329" t="s">
        <v>2046</v>
      </c>
    </row>
    <row r="183" spans="1:3" ht="14.1" customHeight="1" x14ac:dyDescent="0.25">
      <c r="A183" s="254" t="s">
        <v>1980</v>
      </c>
      <c r="B183" s="328"/>
      <c r="C183" s="329" t="s">
        <v>2046</v>
      </c>
    </row>
    <row r="184" spans="1:3" ht="14.1" customHeight="1" x14ac:dyDescent="0.25">
      <c r="A184" s="254" t="s">
        <v>1981</v>
      </c>
      <c r="B184" s="328"/>
      <c r="C184" s="329" t="s">
        <v>2046</v>
      </c>
    </row>
    <row r="185" spans="1:3" ht="14.1" customHeight="1" x14ac:dyDescent="0.25">
      <c r="A185" s="254" t="s">
        <v>2169</v>
      </c>
      <c r="B185" s="328"/>
      <c r="C185" s="329" t="s">
        <v>2046</v>
      </c>
    </row>
    <row r="186" spans="1:3" ht="14.1" customHeight="1" x14ac:dyDescent="0.25">
      <c r="A186" s="255" t="s">
        <v>2168</v>
      </c>
      <c r="B186" s="328"/>
      <c r="C186" s="329" t="s">
        <v>2046</v>
      </c>
    </row>
    <row r="187" spans="1:3" ht="14.1" customHeight="1" x14ac:dyDescent="0.25">
      <c r="A187" s="254" t="s">
        <v>1984</v>
      </c>
      <c r="B187" s="328"/>
      <c r="C187" s="329" t="s">
        <v>2046</v>
      </c>
    </row>
    <row r="188" spans="1:3" ht="14.1" customHeight="1" x14ac:dyDescent="0.25">
      <c r="A188" s="255" t="s">
        <v>1065</v>
      </c>
      <c r="B188" s="328"/>
      <c r="C188" s="329" t="s">
        <v>2046</v>
      </c>
    </row>
    <row r="189" spans="1:3" ht="14.1" customHeight="1" x14ac:dyDescent="0.25">
      <c r="A189" s="255" t="s">
        <v>1985</v>
      </c>
      <c r="B189" s="328"/>
      <c r="C189" s="329" t="s">
        <v>2046</v>
      </c>
    </row>
    <row r="190" spans="1:3" ht="14.1" customHeight="1" x14ac:dyDescent="0.25">
      <c r="A190" s="255" t="s">
        <v>1986</v>
      </c>
      <c r="B190" s="328"/>
      <c r="C190" s="329" t="s">
        <v>2046</v>
      </c>
    </row>
    <row r="191" spans="1:3" ht="14.1" customHeight="1" x14ac:dyDescent="0.2">
      <c r="A191" s="269" t="s">
        <v>2112</v>
      </c>
      <c r="B191" s="328"/>
      <c r="C191" s="329" t="s">
        <v>2046</v>
      </c>
    </row>
    <row r="192" spans="1:3" ht="14.1" customHeight="1" x14ac:dyDescent="0.2">
      <c r="A192" s="269" t="s">
        <v>2113</v>
      </c>
      <c r="B192" s="328"/>
      <c r="C192" s="329" t="s">
        <v>2046</v>
      </c>
    </row>
    <row r="193" spans="1:3" ht="14.1" customHeight="1" x14ac:dyDescent="0.2">
      <c r="A193" s="269" t="s">
        <v>2167</v>
      </c>
      <c r="B193" s="328"/>
      <c r="C193" s="329" t="s">
        <v>2046</v>
      </c>
    </row>
    <row r="194" spans="1:3" ht="14.1" customHeight="1" x14ac:dyDescent="0.2">
      <c r="A194" s="269" t="s">
        <v>1990</v>
      </c>
      <c r="B194" s="328"/>
      <c r="C194" s="329" t="s">
        <v>2046</v>
      </c>
    </row>
    <row r="195" spans="1:3" ht="14.1" customHeight="1" x14ac:dyDescent="0.2">
      <c r="A195" s="269" t="s">
        <v>2114</v>
      </c>
      <c r="B195" s="328"/>
      <c r="C195" s="329" t="s">
        <v>2046</v>
      </c>
    </row>
    <row r="196" spans="1:3" ht="14.1" customHeight="1" x14ac:dyDescent="0.2">
      <c r="A196" s="269" t="s">
        <v>1992</v>
      </c>
      <c r="B196" s="328"/>
      <c r="C196" s="329" t="s">
        <v>2046</v>
      </c>
    </row>
    <row r="197" spans="1:3" ht="14.1" customHeight="1" x14ac:dyDescent="0.2">
      <c r="A197" s="269" t="s">
        <v>2115</v>
      </c>
      <c r="B197" s="328"/>
      <c r="C197" s="329" t="s">
        <v>2046</v>
      </c>
    </row>
    <row r="198" spans="1:3" ht="14.1" customHeight="1" x14ac:dyDescent="0.2">
      <c r="A198" s="269" t="s">
        <v>1994</v>
      </c>
      <c r="B198" s="328"/>
      <c r="C198" s="329" t="s">
        <v>2046</v>
      </c>
    </row>
    <row r="199" spans="1:3" ht="14.1" customHeight="1" x14ac:dyDescent="0.2">
      <c r="A199" s="269" t="s">
        <v>1995</v>
      </c>
      <c r="B199" s="328"/>
      <c r="C199" s="329" t="s">
        <v>2046</v>
      </c>
    </row>
    <row r="200" spans="1:3" ht="14.1" customHeight="1" x14ac:dyDescent="0.2">
      <c r="A200" s="269" t="s">
        <v>2166</v>
      </c>
      <c r="B200" s="328"/>
      <c r="C200" s="329" t="s">
        <v>2046</v>
      </c>
    </row>
    <row r="201" spans="1:3" ht="14.1" customHeight="1" x14ac:dyDescent="0.2">
      <c r="A201" s="269" t="s">
        <v>2165</v>
      </c>
      <c r="B201" s="328"/>
      <c r="C201" s="329" t="s">
        <v>2046</v>
      </c>
    </row>
    <row r="202" spans="1:3" ht="14.1" customHeight="1" x14ac:dyDescent="0.2">
      <c r="A202" s="269" t="s">
        <v>2116</v>
      </c>
      <c r="B202" s="328"/>
      <c r="C202" s="329" t="s">
        <v>2046</v>
      </c>
    </row>
    <row r="203" spans="1:3" ht="14.1" customHeight="1" x14ac:dyDescent="0.2">
      <c r="A203" s="269" t="s">
        <v>1999</v>
      </c>
      <c r="B203" s="328"/>
      <c r="C203" s="329" t="s">
        <v>2046</v>
      </c>
    </row>
    <row r="204" spans="1:3" ht="14.1" customHeight="1" x14ac:dyDescent="0.2">
      <c r="A204" s="269" t="s">
        <v>2117</v>
      </c>
      <c r="B204" s="328"/>
      <c r="C204" s="329" t="s">
        <v>2046</v>
      </c>
    </row>
    <row r="205" spans="1:3" ht="14.1" customHeight="1" x14ac:dyDescent="0.2">
      <c r="A205" s="269" t="s">
        <v>2118</v>
      </c>
      <c r="B205" s="328"/>
      <c r="C205" s="329" t="s">
        <v>2046</v>
      </c>
    </row>
    <row r="206" spans="1:3" ht="14.1" customHeight="1" x14ac:dyDescent="0.2">
      <c r="A206" s="269" t="s">
        <v>2119</v>
      </c>
      <c r="B206" s="328"/>
      <c r="C206" s="329" t="s">
        <v>2046</v>
      </c>
    </row>
    <row r="207" spans="1:3" ht="14.1" customHeight="1" x14ac:dyDescent="0.2">
      <c r="A207" s="269" t="s">
        <v>2120</v>
      </c>
      <c r="B207" s="328"/>
      <c r="C207" s="329" t="s">
        <v>2046</v>
      </c>
    </row>
    <row r="208" spans="1:3" ht="14.1" customHeight="1" x14ac:dyDescent="0.2">
      <c r="A208" s="269" t="s">
        <v>2121</v>
      </c>
      <c r="B208" s="328"/>
      <c r="C208" s="329" t="s">
        <v>2046</v>
      </c>
    </row>
    <row r="209" spans="1:3" ht="14.1" customHeight="1" x14ac:dyDescent="0.2">
      <c r="A209" s="269" t="s">
        <v>2122</v>
      </c>
      <c r="B209" s="328"/>
      <c r="C209" s="329" t="s">
        <v>2046</v>
      </c>
    </row>
    <row r="210" spans="1:3" ht="14.1" customHeight="1" x14ac:dyDescent="0.2">
      <c r="A210" s="269" t="s">
        <v>2123</v>
      </c>
      <c r="B210" s="328"/>
      <c r="C210" s="329" t="s">
        <v>2046</v>
      </c>
    </row>
    <row r="211" spans="1:3" ht="14.1" customHeight="1" x14ac:dyDescent="0.2">
      <c r="A211" s="269" t="s">
        <v>2007</v>
      </c>
      <c r="B211" s="328"/>
      <c r="C211" s="329" t="s">
        <v>2046</v>
      </c>
    </row>
    <row r="212" spans="1:3" ht="14.1" customHeight="1" x14ac:dyDescent="0.2">
      <c r="A212" s="269" t="s">
        <v>977</v>
      </c>
      <c r="B212" s="328"/>
      <c r="C212" s="329" t="s">
        <v>2046</v>
      </c>
    </row>
    <row r="213" spans="1:3" ht="14.1" customHeight="1" x14ac:dyDescent="0.2">
      <c r="A213" s="269" t="s">
        <v>2008</v>
      </c>
      <c r="B213" s="328"/>
      <c r="C213" s="329" t="s">
        <v>2046</v>
      </c>
    </row>
    <row r="214" spans="1:3" ht="14.1" customHeight="1" x14ac:dyDescent="0.2">
      <c r="A214" s="269" t="s">
        <v>2124</v>
      </c>
      <c r="B214" s="328"/>
      <c r="C214" s="329" t="s">
        <v>2046</v>
      </c>
    </row>
    <row r="215" spans="1:3" ht="14.1" customHeight="1" x14ac:dyDescent="0.2">
      <c r="A215" s="269" t="s">
        <v>2164</v>
      </c>
      <c r="B215" s="328"/>
      <c r="C215" s="329" t="s">
        <v>2046</v>
      </c>
    </row>
    <row r="216" spans="1:3" ht="14.1" customHeight="1" x14ac:dyDescent="0.2">
      <c r="A216" s="269" t="s">
        <v>2163</v>
      </c>
      <c r="B216" s="328"/>
      <c r="C216" s="329" t="s">
        <v>2046</v>
      </c>
    </row>
    <row r="217" spans="1:3" ht="14.1" customHeight="1" x14ac:dyDescent="0.2">
      <c r="A217" s="269" t="s">
        <v>2125</v>
      </c>
      <c r="B217" s="328"/>
      <c r="C217" s="329" t="s">
        <v>2046</v>
      </c>
    </row>
    <row r="218" spans="1:3" ht="14.1" customHeight="1" x14ac:dyDescent="0.2">
      <c r="A218" s="269" t="s">
        <v>2013</v>
      </c>
      <c r="B218" s="328"/>
      <c r="C218" s="329" t="s">
        <v>2046</v>
      </c>
    </row>
    <row r="219" spans="1:3" ht="14.1" customHeight="1" x14ac:dyDescent="0.2">
      <c r="A219" s="269" t="s">
        <v>2126</v>
      </c>
      <c r="B219" s="328"/>
      <c r="C219" s="329" t="s">
        <v>2046</v>
      </c>
    </row>
    <row r="220" spans="1:3" ht="14.1" customHeight="1" x14ac:dyDescent="0.2">
      <c r="A220" s="269" t="s">
        <v>2162</v>
      </c>
      <c r="B220" s="328"/>
      <c r="C220" s="329" t="s">
        <v>2046</v>
      </c>
    </row>
    <row r="221" spans="1:3" ht="14.1" customHeight="1" x14ac:dyDescent="0.2">
      <c r="A221" s="269" t="s">
        <v>2161</v>
      </c>
      <c r="B221" s="328"/>
      <c r="C221" s="329" t="s">
        <v>2046</v>
      </c>
    </row>
    <row r="222" spans="1:3" ht="14.1" customHeight="1" x14ac:dyDescent="0.2">
      <c r="A222" s="262" t="s">
        <v>2160</v>
      </c>
      <c r="B222" s="328"/>
      <c r="C222" s="329" t="s">
        <v>2046</v>
      </c>
    </row>
    <row r="223" spans="1:3" ht="14.1" customHeight="1" x14ac:dyDescent="0.2">
      <c r="A223" s="262" t="s">
        <v>2159</v>
      </c>
      <c r="B223" s="328"/>
      <c r="C223" s="329" t="s">
        <v>2046</v>
      </c>
    </row>
    <row r="224" spans="1:3" ht="14.1" customHeight="1" x14ac:dyDescent="0.2">
      <c r="A224" s="262" t="s">
        <v>2158</v>
      </c>
      <c r="B224" s="328"/>
      <c r="C224" s="329" t="s">
        <v>2046</v>
      </c>
    </row>
    <row r="225" spans="1:3" ht="14.1" customHeight="1" x14ac:dyDescent="0.2">
      <c r="A225" s="262" t="s">
        <v>2157</v>
      </c>
      <c r="B225" s="328"/>
      <c r="C225" s="329" t="s">
        <v>2046</v>
      </c>
    </row>
    <row r="226" spans="1:3" ht="14.1" customHeight="1" x14ac:dyDescent="0.2">
      <c r="A226" s="262" t="s">
        <v>2156</v>
      </c>
      <c r="B226" s="328"/>
      <c r="C226" s="329" t="s">
        <v>2046</v>
      </c>
    </row>
    <row r="227" spans="1:3" ht="14.1" customHeight="1" x14ac:dyDescent="0.2">
      <c r="A227" s="262" t="s">
        <v>2155</v>
      </c>
      <c r="B227" s="328"/>
      <c r="C227" s="329" t="s">
        <v>2046</v>
      </c>
    </row>
    <row r="228" spans="1:3" ht="14.1" customHeight="1" x14ac:dyDescent="0.2">
      <c r="A228" s="262" t="s">
        <v>2154</v>
      </c>
      <c r="B228" s="328"/>
      <c r="C228" s="329" t="s">
        <v>2046</v>
      </c>
    </row>
    <row r="229" spans="1:3" ht="14.1" customHeight="1" x14ac:dyDescent="0.2">
      <c r="A229" s="262" t="s">
        <v>2153</v>
      </c>
      <c r="B229" s="328"/>
      <c r="C229" s="329" t="s">
        <v>2046</v>
      </c>
    </row>
    <row r="230" spans="1:3" ht="14.1" customHeight="1" x14ac:dyDescent="0.2">
      <c r="A230" s="262" t="s">
        <v>2152</v>
      </c>
      <c r="B230" s="328"/>
      <c r="C230" s="329" t="s">
        <v>2046</v>
      </c>
    </row>
    <row r="231" spans="1:3" ht="14.1" customHeight="1" x14ac:dyDescent="0.2">
      <c r="A231" s="262" t="s">
        <v>2151</v>
      </c>
      <c r="B231" s="328"/>
      <c r="C231" s="329" t="s">
        <v>2046</v>
      </c>
    </row>
    <row r="232" spans="1:3" ht="14.1" customHeight="1" x14ac:dyDescent="0.2">
      <c r="A232" s="262" t="s">
        <v>2150</v>
      </c>
      <c r="B232" s="328"/>
      <c r="C232" s="329" t="s">
        <v>2046</v>
      </c>
    </row>
    <row r="233" spans="1:3" ht="14.1" customHeight="1" x14ac:dyDescent="0.2">
      <c r="A233" s="262" t="s">
        <v>2149</v>
      </c>
      <c r="B233" s="328"/>
      <c r="C233" s="329" t="s">
        <v>2046</v>
      </c>
    </row>
    <row r="234" spans="1:3" ht="14.1" customHeight="1" x14ac:dyDescent="0.2">
      <c r="A234" s="262" t="s">
        <v>2148</v>
      </c>
      <c r="B234" s="328"/>
      <c r="C234" s="329" t="s">
        <v>2046</v>
      </c>
    </row>
    <row r="235" spans="1:3" ht="14.1" customHeight="1" x14ac:dyDescent="0.2">
      <c r="A235" s="262" t="s">
        <v>2140</v>
      </c>
      <c r="B235" s="328"/>
      <c r="C235" s="329" t="s">
        <v>2046</v>
      </c>
    </row>
    <row r="236" spans="1:3" ht="14.1" customHeight="1" x14ac:dyDescent="0.2">
      <c r="A236" s="262" t="s">
        <v>2147</v>
      </c>
      <c r="B236" s="328"/>
      <c r="C236" s="329" t="s">
        <v>2046</v>
      </c>
    </row>
    <row r="237" spans="1:3" ht="14.1" customHeight="1" x14ac:dyDescent="0.2">
      <c r="A237" s="262" t="s">
        <v>2139</v>
      </c>
      <c r="B237" s="328"/>
      <c r="C237" s="329" t="s">
        <v>2046</v>
      </c>
    </row>
    <row r="238" spans="1:3" ht="14.1" customHeight="1" x14ac:dyDescent="0.2">
      <c r="A238" s="262" t="s">
        <v>2138</v>
      </c>
      <c r="B238" s="328"/>
      <c r="C238" s="329" t="s">
        <v>2046</v>
      </c>
    </row>
    <row r="239" spans="1:3" ht="14.1" customHeight="1" x14ac:dyDescent="0.2">
      <c r="A239" s="262" t="s">
        <v>2146</v>
      </c>
      <c r="B239" s="328"/>
      <c r="C239" s="329" t="s">
        <v>2046</v>
      </c>
    </row>
    <row r="240" spans="1:3" ht="14.1" customHeight="1" x14ac:dyDescent="0.2">
      <c r="A240" s="262" t="s">
        <v>2145</v>
      </c>
      <c r="B240" s="328"/>
      <c r="C240" s="329" t="s">
        <v>2046</v>
      </c>
    </row>
    <row r="241" spans="1:3" ht="14.1" customHeight="1" x14ac:dyDescent="0.2">
      <c r="A241" s="262" t="s">
        <v>2144</v>
      </c>
      <c r="B241" s="328"/>
      <c r="C241" s="329" t="s">
        <v>2046</v>
      </c>
    </row>
    <row r="242" spans="1:3" ht="14.1" customHeight="1" x14ac:dyDescent="0.2">
      <c r="A242" s="262" t="s">
        <v>2143</v>
      </c>
      <c r="B242" s="328"/>
      <c r="C242" s="329" t="s">
        <v>2046</v>
      </c>
    </row>
    <row r="243" spans="1:3" ht="14.1" customHeight="1" x14ac:dyDescent="0.2">
      <c r="A243" s="262" t="s">
        <v>2142</v>
      </c>
      <c r="B243" s="328"/>
      <c r="C243" s="329" t="s">
        <v>2046</v>
      </c>
    </row>
    <row r="244" spans="1:3" ht="14.1" customHeight="1" x14ac:dyDescent="0.2">
      <c r="A244" s="262" t="s">
        <v>2141</v>
      </c>
      <c r="B244" s="328"/>
      <c r="C244" s="329" t="s">
        <v>2046</v>
      </c>
    </row>
    <row r="245" spans="1:3" ht="14.1" customHeight="1" x14ac:dyDescent="0.2">
      <c r="A245" s="262" t="s">
        <v>2140</v>
      </c>
      <c r="B245" s="328"/>
      <c r="C245" s="329" t="s">
        <v>2046</v>
      </c>
    </row>
    <row r="246" spans="1:3" ht="14.1" customHeight="1" x14ac:dyDescent="0.2">
      <c r="A246" s="262" t="s">
        <v>2139</v>
      </c>
      <c r="B246" s="328"/>
      <c r="C246" s="329" t="s">
        <v>2046</v>
      </c>
    </row>
    <row r="247" spans="1:3" ht="14.1" customHeight="1" x14ac:dyDescent="0.2">
      <c r="A247" s="262" t="s">
        <v>2138</v>
      </c>
      <c r="B247" s="328"/>
      <c r="C247" s="329" t="s">
        <v>2046</v>
      </c>
    </row>
    <row r="248" spans="1:3" ht="14.1" customHeight="1" x14ac:dyDescent="0.2">
      <c r="A248" s="262" t="s">
        <v>2137</v>
      </c>
      <c r="B248" s="328"/>
      <c r="C248" s="329" t="s">
        <v>2046</v>
      </c>
    </row>
    <row r="249" spans="1:3" ht="14.1" customHeight="1" x14ac:dyDescent="0.2">
      <c r="A249" s="262" t="s">
        <v>2136</v>
      </c>
      <c r="B249" s="328"/>
      <c r="C249" s="329" t="s">
        <v>2046</v>
      </c>
    </row>
    <row r="250" spans="1:3" ht="14.1" customHeight="1" x14ac:dyDescent="0.2">
      <c r="A250" s="262" t="s">
        <v>2135</v>
      </c>
      <c r="B250" s="328"/>
      <c r="C250" s="329" t="s">
        <v>2046</v>
      </c>
    </row>
    <row r="251" spans="1:3" ht="14.1" customHeight="1" x14ac:dyDescent="0.2">
      <c r="A251" s="262" t="s">
        <v>2134</v>
      </c>
      <c r="B251" s="328"/>
      <c r="C251" s="329" t="s">
        <v>2046</v>
      </c>
    </row>
    <row r="252" spans="1:3" ht="14.1" customHeight="1" x14ac:dyDescent="0.2">
      <c r="A252" s="262" t="s">
        <v>2127</v>
      </c>
      <c r="B252" s="328"/>
      <c r="C252" s="329" t="s">
        <v>2046</v>
      </c>
    </row>
    <row r="253" spans="1:3" ht="14.1" customHeight="1" x14ac:dyDescent="0.2">
      <c r="A253" s="262" t="s">
        <v>2131</v>
      </c>
      <c r="B253" s="328"/>
      <c r="C253" s="329" t="s">
        <v>2046</v>
      </c>
    </row>
    <row r="254" spans="1:3" ht="14.1" customHeight="1" x14ac:dyDescent="0.2">
      <c r="A254" s="262" t="s">
        <v>2133</v>
      </c>
      <c r="B254" s="328"/>
      <c r="C254" s="329" t="s">
        <v>2046</v>
      </c>
    </row>
    <row r="255" spans="1:3" ht="14.1" customHeight="1" x14ac:dyDescent="0.2">
      <c r="A255" s="262" t="s">
        <v>2132</v>
      </c>
      <c r="B255" s="328"/>
      <c r="C255" s="329" t="s">
        <v>2046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9" workbookViewId="0">
      <selection activeCell="E22" sqref="E22"/>
    </sheetView>
  </sheetViews>
  <sheetFormatPr defaultRowHeight="12.75" x14ac:dyDescent="0.2"/>
  <cols>
    <col min="1" max="1" width="4.5703125" customWidth="1"/>
    <col min="2" max="2" width="11.7109375" customWidth="1"/>
    <col min="3" max="3" width="6.85546875" customWidth="1"/>
    <col min="5" max="7" width="10" bestFit="1" customWidth="1"/>
    <col min="8" max="8" width="17" customWidth="1"/>
    <col min="9" max="9" width="14.5703125" customWidth="1"/>
  </cols>
  <sheetData>
    <row r="1" spans="1:10" x14ac:dyDescent="0.2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">
      <c r="A2" s="202"/>
      <c r="B2" s="332" t="s">
        <v>1736</v>
      </c>
      <c r="C2" s="333"/>
      <c r="D2" s="333"/>
      <c r="E2" s="333"/>
      <c r="F2" s="333"/>
      <c r="G2" s="333"/>
      <c r="H2" s="333"/>
      <c r="I2" s="333"/>
      <c r="J2" s="333"/>
    </row>
    <row r="3" spans="1:10" ht="36" x14ac:dyDescent="0.2">
      <c r="A3" s="203">
        <v>1</v>
      </c>
      <c r="B3" s="204" t="s">
        <v>297</v>
      </c>
      <c r="C3" s="205" t="s">
        <v>298</v>
      </c>
      <c r="D3" s="206" t="s">
        <v>299</v>
      </c>
      <c r="E3" s="207">
        <v>715900</v>
      </c>
      <c r="F3" s="207">
        <v>519879.82</v>
      </c>
      <c r="G3" s="207">
        <v>196020.18</v>
      </c>
      <c r="H3" s="208" t="s">
        <v>292</v>
      </c>
      <c r="I3" s="203" t="s">
        <v>1703</v>
      </c>
      <c r="J3" s="203" t="s">
        <v>45</v>
      </c>
    </row>
    <row r="4" spans="1:10" ht="24" x14ac:dyDescent="0.2">
      <c r="A4" s="203">
        <v>2</v>
      </c>
      <c r="B4" s="204" t="s">
        <v>297</v>
      </c>
      <c r="C4" s="205" t="s">
        <v>286</v>
      </c>
      <c r="D4" s="206" t="s">
        <v>300</v>
      </c>
      <c r="E4" s="207">
        <v>609450</v>
      </c>
      <c r="F4" s="207">
        <v>594939.54</v>
      </c>
      <c r="G4" s="207">
        <v>14510.46</v>
      </c>
      <c r="H4" s="208" t="s">
        <v>292</v>
      </c>
      <c r="I4" s="203" t="s">
        <v>1703</v>
      </c>
      <c r="J4" s="203" t="s">
        <v>45</v>
      </c>
    </row>
    <row r="5" spans="1:10" ht="24" x14ac:dyDescent="0.2">
      <c r="A5" s="203">
        <v>3</v>
      </c>
      <c r="B5" s="204" t="s">
        <v>239</v>
      </c>
      <c r="C5" s="205">
        <v>1994</v>
      </c>
      <c r="D5" s="206" t="s">
        <v>240</v>
      </c>
      <c r="E5" s="207">
        <v>26721</v>
      </c>
      <c r="F5" s="207">
        <f t="shared" ref="F5:F17" si="0" xml:space="preserve"> E5-G5</f>
        <v>26721</v>
      </c>
      <c r="G5" s="207">
        <v>0</v>
      </c>
      <c r="H5" s="208" t="s">
        <v>241</v>
      </c>
      <c r="I5" s="203" t="s">
        <v>242</v>
      </c>
      <c r="J5" s="203" t="s">
        <v>45</v>
      </c>
    </row>
    <row r="6" spans="1:10" ht="36" x14ac:dyDescent="0.2">
      <c r="A6" s="203">
        <v>4</v>
      </c>
      <c r="B6" s="204" t="s">
        <v>243</v>
      </c>
      <c r="C6" s="205" t="s">
        <v>192</v>
      </c>
      <c r="D6" s="206" t="s">
        <v>244</v>
      </c>
      <c r="E6" s="207">
        <v>80992</v>
      </c>
      <c r="F6" s="207">
        <f t="shared" si="0"/>
        <v>80992</v>
      </c>
      <c r="G6" s="207">
        <v>0</v>
      </c>
      <c r="H6" s="208" t="s">
        <v>241</v>
      </c>
      <c r="I6" s="203" t="s">
        <v>242</v>
      </c>
      <c r="J6" s="203" t="s">
        <v>45</v>
      </c>
    </row>
    <row r="7" spans="1:10" ht="36" x14ac:dyDescent="0.2">
      <c r="A7" s="203">
        <v>5</v>
      </c>
      <c r="B7" s="204" t="s">
        <v>245</v>
      </c>
      <c r="C7" s="205" t="s">
        <v>246</v>
      </c>
      <c r="D7" s="206" t="s">
        <v>247</v>
      </c>
      <c r="E7" s="207">
        <v>155000</v>
      </c>
      <c r="F7" s="207">
        <f t="shared" si="0"/>
        <v>0</v>
      </c>
      <c r="G7" s="207">
        <v>155000</v>
      </c>
      <c r="H7" s="209" t="s">
        <v>248</v>
      </c>
      <c r="I7" s="203" t="s">
        <v>42</v>
      </c>
      <c r="J7" s="203" t="s">
        <v>45</v>
      </c>
    </row>
    <row r="8" spans="1:10" ht="36" x14ac:dyDescent="0.2">
      <c r="A8" s="203">
        <v>6</v>
      </c>
      <c r="B8" s="204" t="s">
        <v>249</v>
      </c>
      <c r="C8" s="205" t="s">
        <v>42</v>
      </c>
      <c r="D8" s="206" t="s">
        <v>250</v>
      </c>
      <c r="E8" s="207">
        <v>4621</v>
      </c>
      <c r="F8" s="207">
        <f t="shared" si="0"/>
        <v>4621</v>
      </c>
      <c r="G8" s="207">
        <v>0</v>
      </c>
      <c r="H8" s="208" t="s">
        <v>251</v>
      </c>
      <c r="I8" s="203" t="s">
        <v>252</v>
      </c>
      <c r="J8" s="203" t="s">
        <v>45</v>
      </c>
    </row>
    <row r="9" spans="1:10" ht="96" x14ac:dyDescent="0.2">
      <c r="A9" s="203">
        <v>7</v>
      </c>
      <c r="B9" s="208" t="s">
        <v>253</v>
      </c>
      <c r="C9" s="210" t="s">
        <v>238</v>
      </c>
      <c r="D9" s="211">
        <v>1024</v>
      </c>
      <c r="E9" s="207">
        <v>16010</v>
      </c>
      <c r="F9" s="207">
        <f t="shared" si="0"/>
        <v>16010</v>
      </c>
      <c r="G9" s="207">
        <v>0</v>
      </c>
      <c r="H9" s="212" t="s">
        <v>42</v>
      </c>
      <c r="I9" s="212" t="s">
        <v>211</v>
      </c>
      <c r="J9" s="203" t="s">
        <v>45</v>
      </c>
    </row>
    <row r="10" spans="1:10" ht="132" x14ac:dyDescent="0.2">
      <c r="A10" s="203">
        <v>8</v>
      </c>
      <c r="B10" s="208" t="s">
        <v>254</v>
      </c>
      <c r="C10" s="210" t="s">
        <v>157</v>
      </c>
      <c r="D10" s="211" t="s">
        <v>255</v>
      </c>
      <c r="E10" s="207">
        <v>16667</v>
      </c>
      <c r="F10" s="207">
        <f t="shared" si="0"/>
        <v>16667</v>
      </c>
      <c r="G10" s="207">
        <v>0</v>
      </c>
      <c r="H10" s="212" t="s">
        <v>42</v>
      </c>
      <c r="I10" s="203" t="s">
        <v>256</v>
      </c>
      <c r="J10" s="203" t="s">
        <v>45</v>
      </c>
    </row>
    <row r="11" spans="1:10" ht="72" x14ac:dyDescent="0.2">
      <c r="A11" s="203">
        <v>9</v>
      </c>
      <c r="B11" s="208" t="s">
        <v>257</v>
      </c>
      <c r="C11" s="211">
        <v>1991</v>
      </c>
      <c r="D11" s="211" t="s">
        <v>258</v>
      </c>
      <c r="E11" s="207">
        <v>1484300</v>
      </c>
      <c r="F11" s="207">
        <v>1484300</v>
      </c>
      <c r="G11" s="207">
        <v>0</v>
      </c>
      <c r="H11" s="212" t="s">
        <v>42</v>
      </c>
      <c r="I11" s="203" t="s">
        <v>259</v>
      </c>
      <c r="J11" s="203" t="s">
        <v>45</v>
      </c>
    </row>
    <row r="12" spans="1:10" ht="72" x14ac:dyDescent="0.2">
      <c r="A12" s="203">
        <v>10</v>
      </c>
      <c r="B12" s="208" t="s">
        <v>260</v>
      </c>
      <c r="C12" s="211">
        <v>1991</v>
      </c>
      <c r="D12" s="211" t="s">
        <v>261</v>
      </c>
      <c r="E12" s="207">
        <v>30318</v>
      </c>
      <c r="F12" s="207">
        <f t="shared" si="0"/>
        <v>30318</v>
      </c>
      <c r="G12" s="207">
        <v>0</v>
      </c>
      <c r="H12" s="212" t="s">
        <v>42</v>
      </c>
      <c r="I12" s="203" t="s">
        <v>259</v>
      </c>
      <c r="J12" s="203" t="s">
        <v>45</v>
      </c>
    </row>
    <row r="13" spans="1:10" ht="24" x14ac:dyDescent="0.2">
      <c r="A13" s="203">
        <v>11</v>
      </c>
      <c r="B13" s="208" t="s">
        <v>262</v>
      </c>
      <c r="C13" s="211">
        <v>1991</v>
      </c>
      <c r="D13" s="211" t="s">
        <v>64</v>
      </c>
      <c r="E13" s="207">
        <v>308</v>
      </c>
      <c r="F13" s="207">
        <f t="shared" si="0"/>
        <v>308</v>
      </c>
      <c r="G13" s="207">
        <v>0</v>
      </c>
      <c r="H13" s="212" t="s">
        <v>42</v>
      </c>
      <c r="I13" s="203" t="s">
        <v>259</v>
      </c>
      <c r="J13" s="203" t="s">
        <v>45</v>
      </c>
    </row>
    <row r="14" spans="1:10" ht="48" x14ac:dyDescent="0.2">
      <c r="A14" s="203">
        <v>12</v>
      </c>
      <c r="B14" s="208" t="s">
        <v>263</v>
      </c>
      <c r="C14" s="211">
        <v>1991</v>
      </c>
      <c r="D14" s="211" t="s">
        <v>64</v>
      </c>
      <c r="E14" s="207">
        <v>99.83</v>
      </c>
      <c r="F14" s="207">
        <f t="shared" si="0"/>
        <v>99.83</v>
      </c>
      <c r="G14" s="207">
        <v>0</v>
      </c>
      <c r="H14" s="212" t="s">
        <v>42</v>
      </c>
      <c r="I14" s="212" t="s">
        <v>211</v>
      </c>
      <c r="J14" s="203" t="s">
        <v>45</v>
      </c>
    </row>
    <row r="15" spans="1:10" ht="72" x14ac:dyDescent="0.2">
      <c r="A15" s="203">
        <v>13</v>
      </c>
      <c r="B15" s="208" t="s">
        <v>264</v>
      </c>
      <c r="C15" s="211">
        <v>1990</v>
      </c>
      <c r="D15" s="211" t="s">
        <v>64</v>
      </c>
      <c r="E15" s="207">
        <v>9426</v>
      </c>
      <c r="F15" s="207">
        <f t="shared" si="0"/>
        <v>9426</v>
      </c>
      <c r="G15" s="207">
        <v>0</v>
      </c>
      <c r="H15" s="212" t="s">
        <v>42</v>
      </c>
      <c r="I15" s="203" t="s">
        <v>265</v>
      </c>
      <c r="J15" s="203" t="s">
        <v>45</v>
      </c>
    </row>
    <row r="16" spans="1:10" ht="36" x14ac:dyDescent="0.2">
      <c r="A16" s="203">
        <v>14</v>
      </c>
      <c r="B16" s="208" t="s">
        <v>266</v>
      </c>
      <c r="C16" s="211">
        <v>1995</v>
      </c>
      <c r="D16" s="211" t="s">
        <v>64</v>
      </c>
      <c r="E16" s="207">
        <v>2000</v>
      </c>
      <c r="F16" s="207">
        <f t="shared" si="0"/>
        <v>2000</v>
      </c>
      <c r="G16" s="207">
        <v>0</v>
      </c>
      <c r="H16" s="212" t="s">
        <v>42</v>
      </c>
      <c r="I16" s="203" t="s">
        <v>267</v>
      </c>
      <c r="J16" s="203" t="s">
        <v>45</v>
      </c>
    </row>
    <row r="17" spans="1:10" ht="96" x14ac:dyDescent="0.2">
      <c r="A17" s="203">
        <v>15</v>
      </c>
      <c r="B17" s="208" t="s">
        <v>268</v>
      </c>
      <c r="C17" s="211">
        <v>1987</v>
      </c>
      <c r="D17" s="211" t="s">
        <v>269</v>
      </c>
      <c r="E17" s="207">
        <v>1452</v>
      </c>
      <c r="F17" s="207">
        <f t="shared" si="0"/>
        <v>1452</v>
      </c>
      <c r="G17" s="207">
        <v>0</v>
      </c>
      <c r="H17" s="212" t="s">
        <v>42</v>
      </c>
      <c r="I17" s="203" t="s">
        <v>256</v>
      </c>
      <c r="J17" s="203" t="s">
        <v>45</v>
      </c>
    </row>
    <row r="18" spans="1:10" ht="96" x14ac:dyDescent="0.2">
      <c r="A18" s="203">
        <v>16</v>
      </c>
      <c r="B18" s="208" t="s">
        <v>277</v>
      </c>
      <c r="C18" s="211"/>
      <c r="D18" s="211" t="s">
        <v>278</v>
      </c>
      <c r="E18" s="207">
        <v>1393000</v>
      </c>
      <c r="F18" s="207">
        <v>447749.91</v>
      </c>
      <c r="G18" s="207">
        <v>945250.09</v>
      </c>
      <c r="H18" s="213" t="s">
        <v>279</v>
      </c>
      <c r="I18" s="203" t="s">
        <v>338</v>
      </c>
      <c r="J18" s="203" t="s">
        <v>45</v>
      </c>
    </row>
    <row r="19" spans="1:10" ht="84" x14ac:dyDescent="0.2">
      <c r="A19" s="203">
        <v>17</v>
      </c>
      <c r="B19" s="208" t="s">
        <v>280</v>
      </c>
      <c r="C19" s="211"/>
      <c r="D19" s="211" t="s">
        <v>281</v>
      </c>
      <c r="E19" s="207">
        <v>950739</v>
      </c>
      <c r="F19" s="207">
        <v>301067.34999999998</v>
      </c>
      <c r="G19" s="207">
        <v>649671.65</v>
      </c>
      <c r="H19" s="213" t="s">
        <v>279</v>
      </c>
      <c r="I19" s="203" t="s">
        <v>339</v>
      </c>
      <c r="J19" s="203" t="s">
        <v>45</v>
      </c>
    </row>
    <row r="20" spans="1:10" ht="72" x14ac:dyDescent="0.2">
      <c r="A20" s="203">
        <v>18</v>
      </c>
      <c r="B20" s="208" t="s">
        <v>283</v>
      </c>
      <c r="C20" s="211"/>
      <c r="D20" s="211" t="s">
        <v>284</v>
      </c>
      <c r="E20" s="207">
        <v>560000</v>
      </c>
      <c r="F20" s="207">
        <v>180000.09</v>
      </c>
      <c r="G20" s="207">
        <v>379999.91</v>
      </c>
      <c r="H20" s="213" t="s">
        <v>279</v>
      </c>
      <c r="I20" s="203" t="s">
        <v>282</v>
      </c>
      <c r="J20" s="203" t="s">
        <v>45</v>
      </c>
    </row>
    <row r="21" spans="1:10" ht="72" x14ac:dyDescent="0.2">
      <c r="A21" s="203">
        <v>19</v>
      </c>
      <c r="B21" s="208" t="s">
        <v>329</v>
      </c>
      <c r="C21" s="211"/>
      <c r="D21" s="211"/>
      <c r="E21" s="207">
        <v>760199.04</v>
      </c>
      <c r="F21" s="207">
        <v>608159.24</v>
      </c>
      <c r="G21" s="207">
        <v>152039.79999999999</v>
      </c>
      <c r="H21" s="213" t="s">
        <v>330</v>
      </c>
      <c r="I21" s="203" t="s">
        <v>282</v>
      </c>
      <c r="J21" s="203"/>
    </row>
    <row r="22" spans="1:10" ht="60" x14ac:dyDescent="0.2">
      <c r="A22" s="203">
        <v>20</v>
      </c>
      <c r="B22" s="208" t="s">
        <v>0</v>
      </c>
      <c r="C22" s="211">
        <v>2004</v>
      </c>
      <c r="D22" s="211" t="s">
        <v>1</v>
      </c>
      <c r="E22" s="207">
        <v>327750</v>
      </c>
      <c r="F22" s="207">
        <v>308185.34000000003</v>
      </c>
      <c r="G22" s="207">
        <v>19564.66</v>
      </c>
      <c r="H22" s="213" t="s">
        <v>2</v>
      </c>
      <c r="I22" s="203" t="s">
        <v>3</v>
      </c>
      <c r="J22" s="203" t="s">
        <v>45</v>
      </c>
    </row>
    <row r="23" spans="1:10" ht="36" x14ac:dyDescent="0.2">
      <c r="A23" s="203">
        <v>21</v>
      </c>
      <c r="B23" s="208" t="s">
        <v>1701</v>
      </c>
      <c r="C23" s="211"/>
      <c r="D23" s="211"/>
      <c r="E23" s="207">
        <v>718900</v>
      </c>
      <c r="F23" s="207">
        <v>718900</v>
      </c>
      <c r="G23" s="207">
        <v>0</v>
      </c>
      <c r="H23" s="213" t="s">
        <v>292</v>
      </c>
      <c r="I23" s="203" t="s">
        <v>1702</v>
      </c>
      <c r="J23" s="203" t="s">
        <v>45</v>
      </c>
    </row>
    <row r="24" spans="1:10" ht="24" x14ac:dyDescent="0.2">
      <c r="A24" s="203">
        <v>22</v>
      </c>
      <c r="B24" s="208" t="s">
        <v>1707</v>
      </c>
      <c r="C24" s="211"/>
      <c r="D24" s="211"/>
      <c r="E24" s="207">
        <v>310000</v>
      </c>
      <c r="F24" s="207">
        <v>310000</v>
      </c>
      <c r="G24" s="207">
        <v>0</v>
      </c>
      <c r="H24" s="213" t="s">
        <v>292</v>
      </c>
      <c r="I24" s="203" t="s">
        <v>1708</v>
      </c>
      <c r="J24" s="203" t="s">
        <v>45</v>
      </c>
    </row>
    <row r="25" spans="1:10" ht="24" x14ac:dyDescent="0.2">
      <c r="A25" s="203">
        <v>23</v>
      </c>
      <c r="B25" s="208" t="s">
        <v>1709</v>
      </c>
      <c r="C25" s="211"/>
      <c r="D25" s="211"/>
      <c r="E25" s="207">
        <v>218000</v>
      </c>
      <c r="F25" s="207">
        <v>218000</v>
      </c>
      <c r="G25" s="207">
        <v>0</v>
      </c>
      <c r="H25" s="213" t="s">
        <v>292</v>
      </c>
      <c r="I25" s="203" t="s">
        <v>1710</v>
      </c>
      <c r="J25" s="203" t="s">
        <v>45</v>
      </c>
    </row>
    <row r="26" spans="1:10" ht="48" x14ac:dyDescent="0.2">
      <c r="A26" s="214"/>
      <c r="B26" s="215" t="s">
        <v>270</v>
      </c>
      <c r="C26" s="216" t="s">
        <v>42</v>
      </c>
      <c r="D26" s="217" t="s">
        <v>42</v>
      </c>
      <c r="E26" s="218">
        <f>SUM(E4:E25)</f>
        <v>7675952.8700000001</v>
      </c>
      <c r="F26" s="218">
        <f>SUM(F4:F25)</f>
        <v>5359916.3</v>
      </c>
      <c r="G26" s="218">
        <f>SUM(G4:G25)</f>
        <v>2316036.5700000003</v>
      </c>
      <c r="H26" s="214" t="s">
        <v>42</v>
      </c>
      <c r="I26" s="214" t="s">
        <v>42</v>
      </c>
      <c r="J26" s="219" t="s">
        <v>42</v>
      </c>
    </row>
  </sheetData>
  <mergeCells count="1">
    <mergeCell ref="B2:J2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19" sqref="G19"/>
    </sheetView>
  </sheetViews>
  <sheetFormatPr defaultRowHeight="12.75" x14ac:dyDescent="0.2"/>
  <cols>
    <col min="1" max="1" width="4.7109375" customWidth="1"/>
    <col min="2" max="2" width="13.5703125" customWidth="1"/>
    <col min="3" max="3" width="7.42578125" customWidth="1"/>
    <col min="8" max="8" width="18.140625" customWidth="1"/>
    <col min="9" max="9" width="14.140625" customWidth="1"/>
  </cols>
  <sheetData>
    <row r="1" spans="1:10" ht="13.5" x14ac:dyDescent="0.25">
      <c r="A1" s="334" t="s">
        <v>1671</v>
      </c>
      <c r="B1" s="335"/>
      <c r="C1" s="335"/>
      <c r="D1" s="335"/>
      <c r="E1" s="335"/>
      <c r="F1" s="335"/>
      <c r="G1" s="335"/>
      <c r="H1" s="335"/>
      <c r="I1" s="335"/>
    </row>
    <row r="3" spans="1:10" ht="33.75" x14ac:dyDescent="0.2">
      <c r="A3" s="167">
        <v>17</v>
      </c>
      <c r="B3" s="93" t="s">
        <v>273</v>
      </c>
      <c r="C3" s="168">
        <v>2005</v>
      </c>
      <c r="D3" s="168" t="s">
        <v>64</v>
      </c>
      <c r="E3" s="95">
        <v>0.01</v>
      </c>
      <c r="F3" s="95">
        <f xml:space="preserve"> E3-G3</f>
        <v>0.01</v>
      </c>
      <c r="G3" s="95">
        <v>0</v>
      </c>
      <c r="H3" s="93" t="s">
        <v>271</v>
      </c>
      <c r="I3" s="166" t="s">
        <v>274</v>
      </c>
      <c r="J3" s="92" t="s">
        <v>45</v>
      </c>
    </row>
    <row r="4" spans="1:10" ht="33.75" x14ac:dyDescent="0.2">
      <c r="A4" s="167">
        <v>18</v>
      </c>
      <c r="B4" s="93" t="s">
        <v>275</v>
      </c>
      <c r="C4" s="168">
        <v>2005</v>
      </c>
      <c r="D4" s="168" t="s">
        <v>64</v>
      </c>
      <c r="E4" s="95">
        <v>0.01</v>
      </c>
      <c r="F4" s="95">
        <f xml:space="preserve"> E4-G4</f>
        <v>0.01</v>
      </c>
      <c r="G4" s="95">
        <v>0</v>
      </c>
      <c r="H4" s="93" t="s">
        <v>271</v>
      </c>
      <c r="I4" s="166" t="s">
        <v>274</v>
      </c>
      <c r="J4" s="92" t="s">
        <v>45</v>
      </c>
    </row>
    <row r="5" spans="1:10" ht="33.75" x14ac:dyDescent="0.2">
      <c r="A5" s="169"/>
      <c r="B5" s="87" t="s">
        <v>276</v>
      </c>
      <c r="C5" s="170" t="s">
        <v>42</v>
      </c>
      <c r="D5" s="170" t="s">
        <v>42</v>
      </c>
      <c r="E5" s="171">
        <f>SUM(E3:E4)</f>
        <v>0.02</v>
      </c>
      <c r="F5" s="171">
        <f>SUM(F3:F4)</f>
        <v>0.02</v>
      </c>
      <c r="G5" s="171">
        <f>SUM(G3:G4)</f>
        <v>0</v>
      </c>
      <c r="H5" s="88" t="s">
        <v>42</v>
      </c>
      <c r="I5" s="172" t="s">
        <v>42</v>
      </c>
      <c r="J5" s="88" t="s">
        <v>42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10" workbookViewId="0">
      <selection activeCell="G22" sqref="G22"/>
    </sheetView>
  </sheetViews>
  <sheetFormatPr defaultRowHeight="12.75" x14ac:dyDescent="0.2"/>
  <cols>
    <col min="1" max="1" width="6" customWidth="1"/>
    <col min="2" max="2" width="29.7109375" customWidth="1"/>
    <col min="3" max="3" width="12" customWidth="1"/>
    <col min="4" max="4" width="20.42578125" customWidth="1"/>
    <col min="5" max="5" width="18.85546875" customWidth="1"/>
    <col min="6" max="6" width="12" customWidth="1"/>
    <col min="7" max="7" width="16.42578125" customWidth="1"/>
    <col min="8" max="8" width="10.5703125" customWidth="1"/>
  </cols>
  <sheetData>
    <row r="1" spans="1:7" x14ac:dyDescent="0.2">
      <c r="A1" s="336" t="s">
        <v>1835</v>
      </c>
      <c r="B1" s="336"/>
      <c r="C1" s="336"/>
      <c r="D1" s="336"/>
    </row>
    <row r="2" spans="1:7" x14ac:dyDescent="0.2">
      <c r="A2" s="336"/>
      <c r="B2" s="336"/>
      <c r="C2" s="336"/>
      <c r="D2" s="336"/>
    </row>
    <row r="3" spans="1:7" x14ac:dyDescent="0.2">
      <c r="A3" s="336"/>
      <c r="B3" s="336"/>
      <c r="C3" s="336"/>
      <c r="D3" s="336"/>
    </row>
    <row r="4" spans="1:7" x14ac:dyDescent="0.2">
      <c r="A4" s="337"/>
      <c r="B4" s="337"/>
      <c r="C4" s="337"/>
      <c r="D4" s="337"/>
      <c r="E4" s="337"/>
      <c r="F4" s="220"/>
      <c r="G4" s="220"/>
    </row>
    <row r="5" spans="1:7" ht="37.5" customHeight="1" x14ac:dyDescent="0.2">
      <c r="A5" s="220" t="s">
        <v>29</v>
      </c>
      <c r="B5" s="221" t="s">
        <v>303</v>
      </c>
      <c r="C5" s="220" t="s">
        <v>304</v>
      </c>
      <c r="D5" s="221" t="s">
        <v>305</v>
      </c>
      <c r="E5" s="221" t="s">
        <v>364</v>
      </c>
      <c r="F5" s="221" t="s">
        <v>333</v>
      </c>
      <c r="G5" s="220"/>
    </row>
    <row r="6" spans="1:7" ht="37.5" customHeight="1" x14ac:dyDescent="0.2">
      <c r="A6" s="220">
        <v>1</v>
      </c>
      <c r="B6" s="221" t="s">
        <v>301</v>
      </c>
      <c r="C6" s="220">
        <v>2065</v>
      </c>
      <c r="D6" s="220" t="s">
        <v>302</v>
      </c>
      <c r="E6" s="221" t="s">
        <v>366</v>
      </c>
      <c r="F6" s="220">
        <v>223081.95</v>
      </c>
      <c r="G6" s="220"/>
    </row>
    <row r="7" spans="1:7" ht="24.75" customHeight="1" x14ac:dyDescent="0.2">
      <c r="A7" s="220">
        <v>2</v>
      </c>
      <c r="B7" s="221" t="s">
        <v>367</v>
      </c>
      <c r="C7" s="220">
        <v>1130</v>
      </c>
      <c r="D7" s="220" t="s">
        <v>369</v>
      </c>
      <c r="E7" s="221" t="s">
        <v>368</v>
      </c>
      <c r="F7" s="220">
        <v>1127796.5</v>
      </c>
      <c r="G7" s="220"/>
    </row>
    <row r="8" spans="1:7" ht="36.75" customHeight="1" x14ac:dyDescent="0.2">
      <c r="A8" s="220">
        <v>3</v>
      </c>
      <c r="B8" s="221" t="s">
        <v>362</v>
      </c>
      <c r="C8" s="220">
        <v>2600</v>
      </c>
      <c r="D8" s="220" t="s">
        <v>363</v>
      </c>
      <c r="E8" s="221" t="s">
        <v>365</v>
      </c>
      <c r="F8" s="220">
        <v>3770</v>
      </c>
      <c r="G8" s="220"/>
    </row>
    <row r="9" spans="1:7" ht="36.75" customHeight="1" x14ac:dyDescent="0.2">
      <c r="A9" s="220">
        <v>4</v>
      </c>
      <c r="B9" s="221" t="s">
        <v>362</v>
      </c>
      <c r="C9" s="220">
        <v>4544</v>
      </c>
      <c r="D9" s="220" t="s">
        <v>306</v>
      </c>
      <c r="E9" s="221" t="s">
        <v>370</v>
      </c>
      <c r="F9" s="220">
        <v>1511334.4</v>
      </c>
      <c r="G9" s="220"/>
    </row>
    <row r="10" spans="1:7" ht="56.25" customHeight="1" x14ac:dyDescent="0.2">
      <c r="A10" s="220">
        <v>5</v>
      </c>
      <c r="B10" s="221" t="s">
        <v>1704</v>
      </c>
      <c r="C10" s="220">
        <v>3266</v>
      </c>
      <c r="D10" s="220" t="s">
        <v>1705</v>
      </c>
      <c r="E10" s="221" t="s">
        <v>1706</v>
      </c>
      <c r="F10" s="220">
        <v>3196074.94</v>
      </c>
      <c r="G10" s="220"/>
    </row>
    <row r="11" spans="1:7" ht="103.5" customHeight="1" x14ac:dyDescent="0.2">
      <c r="A11" s="220">
        <v>5</v>
      </c>
      <c r="B11" s="221" t="s">
        <v>1833</v>
      </c>
      <c r="C11" s="220">
        <v>3379</v>
      </c>
      <c r="D11" s="220" t="s">
        <v>1831</v>
      </c>
      <c r="E11" s="221" t="s">
        <v>1832</v>
      </c>
      <c r="F11" s="220">
        <v>3852803.38</v>
      </c>
      <c r="G11" s="221" t="s">
        <v>1827</v>
      </c>
    </row>
    <row r="12" spans="1:7" x14ac:dyDescent="0.2">
      <c r="B12" s="222" t="s">
        <v>1834</v>
      </c>
    </row>
  </sheetData>
  <mergeCells count="2">
    <mergeCell ref="A1:D3"/>
    <mergeCell ref="A4:E4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P47" sqref="P47"/>
    </sheetView>
  </sheetViews>
  <sheetFormatPr defaultRowHeight="12.75" x14ac:dyDescent="0.2"/>
  <cols>
    <col min="1" max="1" width="5.140625" customWidth="1"/>
    <col min="2" max="2" width="16.140625" customWidth="1"/>
    <col min="5" max="5" width="11.85546875" customWidth="1"/>
    <col min="6" max="6" width="13.5703125" customWidth="1"/>
    <col min="7" max="7" width="15.42578125" customWidth="1"/>
    <col min="8" max="8" width="16.42578125" customWidth="1"/>
    <col min="9" max="9" width="13.85546875" customWidth="1"/>
    <col min="10" max="10" width="17" customWidth="1"/>
  </cols>
  <sheetData>
    <row r="1" spans="1:11" x14ac:dyDescent="0.2">
      <c r="C1" s="338" t="s">
        <v>1814</v>
      </c>
      <c r="D1" s="338"/>
      <c r="E1" s="338"/>
      <c r="F1" s="338"/>
      <c r="G1" s="338"/>
      <c r="H1" s="338"/>
      <c r="I1" s="338"/>
    </row>
    <row r="2" spans="1:11" x14ac:dyDescent="0.2">
      <c r="C2" s="339"/>
      <c r="D2" s="339"/>
      <c r="E2" s="339"/>
      <c r="F2" s="339"/>
      <c r="G2" s="339"/>
      <c r="H2" s="339"/>
      <c r="I2" s="339"/>
    </row>
    <row r="3" spans="1:11" ht="56.25" x14ac:dyDescent="0.2">
      <c r="A3" s="92">
        <v>1</v>
      </c>
      <c r="B3" s="233" t="s">
        <v>311</v>
      </c>
      <c r="C3" s="164" t="s">
        <v>7</v>
      </c>
      <c r="D3" s="147" t="s">
        <v>42</v>
      </c>
      <c r="E3" s="95">
        <v>800000</v>
      </c>
      <c r="F3" s="95">
        <v>0</v>
      </c>
      <c r="G3" s="95">
        <v>800000</v>
      </c>
      <c r="H3" s="96" t="s">
        <v>312</v>
      </c>
      <c r="I3" s="92" t="s">
        <v>355</v>
      </c>
      <c r="J3" s="92" t="s">
        <v>313</v>
      </c>
    </row>
    <row r="4" spans="1:11" ht="56.25" x14ac:dyDescent="0.2">
      <c r="A4" s="92">
        <v>2</v>
      </c>
      <c r="B4" s="233" t="s">
        <v>318</v>
      </c>
      <c r="C4" s="164" t="s">
        <v>287</v>
      </c>
      <c r="D4" s="147" t="s">
        <v>42</v>
      </c>
      <c r="E4" s="95">
        <v>750000</v>
      </c>
      <c r="F4" s="95">
        <v>0</v>
      </c>
      <c r="G4" s="95">
        <v>750000</v>
      </c>
      <c r="H4" s="96" t="s">
        <v>319</v>
      </c>
      <c r="I4" s="92" t="s">
        <v>357</v>
      </c>
      <c r="J4" s="92" t="s">
        <v>320</v>
      </c>
    </row>
    <row r="5" spans="1:11" ht="56.25" x14ac:dyDescent="0.2">
      <c r="A5" s="92">
        <v>3</v>
      </c>
      <c r="B5" s="233" t="s">
        <v>321</v>
      </c>
      <c r="C5" s="164" t="s">
        <v>287</v>
      </c>
      <c r="D5" s="147" t="s">
        <v>42</v>
      </c>
      <c r="E5" s="95">
        <v>840000</v>
      </c>
      <c r="F5" s="95">
        <v>0</v>
      </c>
      <c r="G5" s="95">
        <v>840000</v>
      </c>
      <c r="H5" s="96" t="s">
        <v>322</v>
      </c>
      <c r="I5" s="92" t="s">
        <v>356</v>
      </c>
      <c r="J5" s="92" t="s">
        <v>323</v>
      </c>
    </row>
    <row r="6" spans="1:11" ht="56.25" x14ac:dyDescent="0.2">
      <c r="A6" s="92">
        <v>4</v>
      </c>
      <c r="B6" s="233" t="s">
        <v>326</v>
      </c>
      <c r="C6" s="164" t="s">
        <v>287</v>
      </c>
      <c r="D6" s="147" t="s">
        <v>42</v>
      </c>
      <c r="E6" s="95">
        <v>780000</v>
      </c>
      <c r="F6" s="95">
        <v>0</v>
      </c>
      <c r="G6" s="95">
        <v>780000</v>
      </c>
      <c r="H6" s="96" t="s">
        <v>327</v>
      </c>
      <c r="I6" s="92" t="s">
        <v>354</v>
      </c>
      <c r="J6" s="92" t="s">
        <v>328</v>
      </c>
      <c r="K6" t="s">
        <v>1797</v>
      </c>
    </row>
    <row r="7" spans="1:11" ht="56.25" x14ac:dyDescent="0.2">
      <c r="A7" s="92">
        <v>5</v>
      </c>
      <c r="B7" s="233" t="s">
        <v>347</v>
      </c>
      <c r="C7" s="164" t="s">
        <v>287</v>
      </c>
      <c r="D7" s="147" t="s">
        <v>42</v>
      </c>
      <c r="E7" s="95">
        <v>739000</v>
      </c>
      <c r="F7" s="95">
        <v>0</v>
      </c>
      <c r="G7" s="95">
        <v>739000</v>
      </c>
      <c r="H7" s="96" t="s">
        <v>348</v>
      </c>
      <c r="I7" s="92" t="s">
        <v>361</v>
      </c>
      <c r="J7" s="92" t="s">
        <v>349</v>
      </c>
    </row>
    <row r="8" spans="1:11" ht="56.25" x14ac:dyDescent="0.2">
      <c r="A8" s="92">
        <v>6</v>
      </c>
      <c r="B8" s="233" t="s">
        <v>343</v>
      </c>
      <c r="C8" s="164" t="s">
        <v>287</v>
      </c>
      <c r="D8" s="147" t="s">
        <v>42</v>
      </c>
      <c r="E8" s="95">
        <v>739530</v>
      </c>
      <c r="F8" s="95">
        <v>0</v>
      </c>
      <c r="G8" s="95">
        <v>739530</v>
      </c>
      <c r="H8" s="96" t="s">
        <v>344</v>
      </c>
      <c r="I8" s="92" t="s">
        <v>350</v>
      </c>
      <c r="J8" s="92" t="s">
        <v>328</v>
      </c>
    </row>
    <row r="9" spans="1:11" ht="56.25" x14ac:dyDescent="0.2">
      <c r="A9" s="92">
        <v>7</v>
      </c>
      <c r="B9" s="233" t="s">
        <v>351</v>
      </c>
      <c r="C9" s="164" t="s">
        <v>287</v>
      </c>
      <c r="D9" s="147" t="s">
        <v>42</v>
      </c>
      <c r="E9" s="95">
        <v>707143.65</v>
      </c>
      <c r="F9" s="95">
        <v>0</v>
      </c>
      <c r="G9" s="95">
        <v>707143.65</v>
      </c>
      <c r="H9" s="96"/>
      <c r="I9" s="92" t="s">
        <v>352</v>
      </c>
      <c r="J9" s="92" t="s">
        <v>353</v>
      </c>
    </row>
    <row r="10" spans="1:11" ht="56.25" x14ac:dyDescent="0.2">
      <c r="A10" s="92">
        <v>8</v>
      </c>
      <c r="B10" s="233" t="s">
        <v>358</v>
      </c>
      <c r="C10" s="164" t="s">
        <v>287</v>
      </c>
      <c r="D10" s="147" t="s">
        <v>42</v>
      </c>
      <c r="E10" s="95">
        <v>739000</v>
      </c>
      <c r="F10" s="95">
        <v>0</v>
      </c>
      <c r="G10" s="95">
        <v>739000</v>
      </c>
      <c r="H10" s="96"/>
      <c r="I10" s="92" t="s">
        <v>359</v>
      </c>
      <c r="J10" s="92" t="s">
        <v>360</v>
      </c>
    </row>
    <row r="11" spans="1:11" ht="67.5" x14ac:dyDescent="0.2">
      <c r="A11" s="92">
        <v>9</v>
      </c>
      <c r="B11" s="233" t="s">
        <v>1660</v>
      </c>
      <c r="C11" s="164" t="s">
        <v>287</v>
      </c>
      <c r="D11" s="147" t="s">
        <v>42</v>
      </c>
      <c r="E11" s="95">
        <v>738000</v>
      </c>
      <c r="F11" s="95">
        <v>0</v>
      </c>
      <c r="G11" s="95">
        <v>738000</v>
      </c>
      <c r="H11" s="96"/>
      <c r="I11" s="92" t="s">
        <v>1661</v>
      </c>
      <c r="J11" s="92" t="s">
        <v>1662</v>
      </c>
    </row>
    <row r="12" spans="1:11" ht="56.25" x14ac:dyDescent="0.2">
      <c r="A12" s="92">
        <v>10</v>
      </c>
      <c r="B12" s="233" t="s">
        <v>1765</v>
      </c>
      <c r="C12" s="164" t="s">
        <v>287</v>
      </c>
      <c r="D12" s="147" t="s">
        <v>42</v>
      </c>
      <c r="E12" s="95">
        <v>681000</v>
      </c>
      <c r="F12" s="95">
        <v>0</v>
      </c>
      <c r="G12" s="95">
        <v>681000</v>
      </c>
      <c r="H12" s="96" t="s">
        <v>1766</v>
      </c>
      <c r="I12" s="92" t="s">
        <v>1771</v>
      </c>
      <c r="J12" s="92" t="s">
        <v>1772</v>
      </c>
    </row>
    <row r="13" spans="1:11" ht="56.25" x14ac:dyDescent="0.2">
      <c r="A13" s="92">
        <v>10</v>
      </c>
      <c r="B13" s="233" t="s">
        <v>1767</v>
      </c>
      <c r="C13" s="164" t="s">
        <v>287</v>
      </c>
      <c r="D13" s="147" t="s">
        <v>42</v>
      </c>
      <c r="E13" s="95">
        <v>681000</v>
      </c>
      <c r="F13" s="95">
        <v>0</v>
      </c>
      <c r="G13" s="95">
        <v>681000</v>
      </c>
      <c r="H13" s="96" t="s">
        <v>1768</v>
      </c>
      <c r="I13" s="92" t="s">
        <v>1769</v>
      </c>
      <c r="J13" s="92" t="s">
        <v>1770</v>
      </c>
    </row>
    <row r="14" spans="1:11" ht="45" x14ac:dyDescent="0.2">
      <c r="A14" s="92">
        <v>11</v>
      </c>
      <c r="B14" s="233" t="s">
        <v>1812</v>
      </c>
      <c r="C14" s="164" t="s">
        <v>287</v>
      </c>
      <c r="D14" s="147" t="s">
        <v>42</v>
      </c>
      <c r="E14" s="95">
        <v>663666</v>
      </c>
      <c r="F14" s="95">
        <v>0</v>
      </c>
      <c r="G14" s="95">
        <v>663666</v>
      </c>
      <c r="H14" s="96" t="s">
        <v>1813</v>
      </c>
      <c r="I14" s="92" t="s">
        <v>1810</v>
      </c>
      <c r="J14" s="92" t="s">
        <v>1811</v>
      </c>
    </row>
    <row r="16" spans="1:11" ht="30.75" customHeight="1" x14ac:dyDescent="0.25">
      <c r="C16" s="340" t="s">
        <v>1712</v>
      </c>
      <c r="D16" s="331"/>
      <c r="E16" s="331"/>
      <c r="F16" s="331"/>
      <c r="G16" s="331"/>
      <c r="H16" s="331"/>
      <c r="I16" s="331"/>
    </row>
    <row r="17" spans="1:10" ht="63.75" x14ac:dyDescent="0.2">
      <c r="A17" s="220">
        <v>1</v>
      </c>
      <c r="B17" s="221" t="s">
        <v>1730</v>
      </c>
      <c r="C17" s="221" t="s">
        <v>287</v>
      </c>
      <c r="D17" s="221"/>
      <c r="E17" s="221"/>
      <c r="F17" s="221"/>
      <c r="G17" s="221"/>
      <c r="H17" s="221" t="s">
        <v>1713</v>
      </c>
      <c r="I17" s="221"/>
      <c r="J17" s="221"/>
    </row>
    <row r="18" spans="1:10" ht="63.75" x14ac:dyDescent="0.2">
      <c r="A18" s="220">
        <v>2</v>
      </c>
      <c r="B18" s="221" t="s">
        <v>1714</v>
      </c>
      <c r="C18" s="221" t="s">
        <v>287</v>
      </c>
      <c r="D18" s="221"/>
      <c r="E18" s="221"/>
      <c r="F18" s="221"/>
      <c r="G18" s="221"/>
      <c r="H18" s="221" t="s">
        <v>1713</v>
      </c>
      <c r="I18" s="221"/>
      <c r="J18" s="221"/>
    </row>
    <row r="19" spans="1:10" ht="63.75" x14ac:dyDescent="0.2">
      <c r="A19" s="220">
        <v>3</v>
      </c>
      <c r="B19" s="221" t="s">
        <v>1715</v>
      </c>
      <c r="C19" s="221" t="s">
        <v>287</v>
      </c>
      <c r="D19" s="221"/>
      <c r="E19" s="221"/>
      <c r="F19" s="221"/>
      <c r="G19" s="221"/>
      <c r="H19" s="221" t="s">
        <v>1713</v>
      </c>
      <c r="I19" s="221"/>
      <c r="J19" s="221"/>
    </row>
    <row r="20" spans="1:10" ht="51" x14ac:dyDescent="0.2">
      <c r="A20" s="220">
        <v>4</v>
      </c>
      <c r="B20" s="221" t="s">
        <v>1731</v>
      </c>
      <c r="C20" s="221"/>
      <c r="D20" s="221"/>
      <c r="E20" s="221"/>
      <c r="F20" s="221"/>
      <c r="G20" s="221"/>
      <c r="H20" s="221" t="s">
        <v>1732</v>
      </c>
      <c r="I20" s="221" t="s">
        <v>1738</v>
      </c>
      <c r="J20" s="221" t="s">
        <v>1739</v>
      </c>
    </row>
    <row r="21" spans="1:10" ht="61.5" customHeight="1" x14ac:dyDescent="0.2">
      <c r="A21" s="220">
        <v>5</v>
      </c>
      <c r="B21" s="221" t="s">
        <v>1737</v>
      </c>
      <c r="C21" s="221"/>
      <c r="D21" s="221"/>
      <c r="E21" s="221"/>
      <c r="F21" s="221"/>
      <c r="G21" s="221"/>
      <c r="H21" s="221" t="s">
        <v>1732</v>
      </c>
      <c r="I21" s="221" t="s">
        <v>1738</v>
      </c>
      <c r="J21" s="221" t="s">
        <v>1739</v>
      </c>
    </row>
    <row r="22" spans="1:10" ht="63.75" x14ac:dyDescent="0.2">
      <c r="A22" s="220">
        <v>6</v>
      </c>
      <c r="B22" s="221" t="s">
        <v>1733</v>
      </c>
      <c r="C22" s="221"/>
      <c r="D22" s="221"/>
      <c r="E22" s="221"/>
      <c r="F22" s="221"/>
      <c r="G22" s="221"/>
      <c r="H22" s="221" t="s">
        <v>1732</v>
      </c>
      <c r="I22" s="221"/>
      <c r="J22" s="221"/>
    </row>
    <row r="23" spans="1:10" ht="63.75" x14ac:dyDescent="0.2">
      <c r="A23" s="220">
        <v>7</v>
      </c>
      <c r="B23" s="221" t="s">
        <v>1734</v>
      </c>
      <c r="C23" s="221"/>
      <c r="D23" s="221"/>
      <c r="E23" s="221"/>
      <c r="F23" s="221"/>
      <c r="G23" s="221"/>
      <c r="H23" s="221" t="s">
        <v>1732</v>
      </c>
      <c r="I23" s="221"/>
      <c r="J23" s="221"/>
    </row>
    <row r="24" spans="1:10" x14ac:dyDescent="0.2">
      <c r="I24" s="221"/>
      <c r="J24" s="221"/>
    </row>
    <row r="25" spans="1:10" ht="18" x14ac:dyDescent="0.25">
      <c r="C25" s="341" t="s">
        <v>1716</v>
      </c>
      <c r="D25" s="331"/>
      <c r="E25" s="331"/>
      <c r="F25" s="331"/>
      <c r="G25" s="331"/>
      <c r="H25" s="331"/>
    </row>
    <row r="26" spans="1:10" s="12" customFormat="1" ht="43.5" customHeight="1" x14ac:dyDescent="0.2">
      <c r="A26" s="137">
        <v>1</v>
      </c>
      <c r="B26" s="309" t="s">
        <v>176</v>
      </c>
      <c r="C26" s="138" t="s">
        <v>175</v>
      </c>
      <c r="D26" s="139" t="s">
        <v>42</v>
      </c>
      <c r="E26" s="37">
        <v>259012.98</v>
      </c>
      <c r="F26" s="73">
        <f t="shared" ref="F26:F32" si="0" xml:space="preserve"> E26-G26</f>
        <v>10360.75</v>
      </c>
      <c r="G26" s="74">
        <v>248652.23</v>
      </c>
      <c r="H26" s="75" t="s">
        <v>177</v>
      </c>
      <c r="I26"/>
      <c r="J26"/>
    </row>
    <row r="27" spans="1:10" s="12" customFormat="1" ht="44.25" customHeight="1" thickBot="1" x14ac:dyDescent="0.25">
      <c r="A27" s="82">
        <v>2</v>
      </c>
      <c r="B27" s="223" t="s">
        <v>1672</v>
      </c>
      <c r="C27" s="141" t="s">
        <v>175</v>
      </c>
      <c r="D27" s="142" t="s">
        <v>42</v>
      </c>
      <c r="E27" s="47">
        <v>183095.37</v>
      </c>
      <c r="F27" s="83">
        <f t="shared" si="0"/>
        <v>7323.8899999999849</v>
      </c>
      <c r="G27" s="118">
        <v>175771.48</v>
      </c>
      <c r="H27" s="84" t="s">
        <v>178</v>
      </c>
      <c r="I27" s="154" t="s">
        <v>177</v>
      </c>
      <c r="J27" s="149" t="s">
        <v>336</v>
      </c>
    </row>
    <row r="28" spans="1:10" s="12" customFormat="1" ht="33" customHeight="1" thickBot="1" x14ac:dyDescent="0.25">
      <c r="A28" s="137">
        <v>3</v>
      </c>
      <c r="B28" s="309" t="s">
        <v>185</v>
      </c>
      <c r="C28" s="138" t="s">
        <v>183</v>
      </c>
      <c r="D28" s="139" t="s">
        <v>42</v>
      </c>
      <c r="E28" s="37">
        <v>120116.36</v>
      </c>
      <c r="F28" s="73">
        <f t="shared" si="0"/>
        <v>22822.03</v>
      </c>
      <c r="G28" s="74">
        <v>97294.33</v>
      </c>
      <c r="H28" s="154" t="s">
        <v>42</v>
      </c>
      <c r="I28" s="65" t="s">
        <v>180</v>
      </c>
      <c r="J28" s="156" t="s">
        <v>181</v>
      </c>
    </row>
    <row r="29" spans="1:10" s="12" customFormat="1" ht="45" customHeight="1" x14ac:dyDescent="0.2">
      <c r="A29" s="80">
        <v>4</v>
      </c>
      <c r="B29" s="308" t="s">
        <v>188</v>
      </c>
      <c r="C29" s="150" t="s">
        <v>170</v>
      </c>
      <c r="D29" s="151" t="s">
        <v>42</v>
      </c>
      <c r="E29" s="41">
        <v>60517.72</v>
      </c>
      <c r="F29" s="76">
        <f t="shared" si="0"/>
        <v>16944.849999999999</v>
      </c>
      <c r="G29" s="25">
        <v>43572.87</v>
      </c>
      <c r="H29" s="155" t="s">
        <v>42</v>
      </c>
      <c r="I29" s="34" t="s">
        <v>184</v>
      </c>
      <c r="J29" s="140" t="s">
        <v>186</v>
      </c>
    </row>
    <row r="30" spans="1:10" s="12" customFormat="1" ht="51" customHeight="1" x14ac:dyDescent="0.2">
      <c r="A30" s="80">
        <v>5</v>
      </c>
      <c r="B30" s="308" t="s">
        <v>191</v>
      </c>
      <c r="C30" s="150" t="s">
        <v>170</v>
      </c>
      <c r="D30" s="151" t="s">
        <v>42</v>
      </c>
      <c r="E30" s="41">
        <v>92625.19</v>
      </c>
      <c r="F30" s="76">
        <f t="shared" si="0"/>
        <v>25934.89</v>
      </c>
      <c r="G30" s="25">
        <v>66690.3</v>
      </c>
      <c r="H30" s="155" t="s">
        <v>42</v>
      </c>
      <c r="I30" s="22" t="s">
        <v>187</v>
      </c>
      <c r="J30" s="81" t="s">
        <v>9</v>
      </c>
    </row>
    <row r="31" spans="1:10" s="12" customFormat="1" ht="41.25" customHeight="1" x14ac:dyDescent="0.2">
      <c r="A31" s="80">
        <v>6</v>
      </c>
      <c r="B31" s="308" t="s">
        <v>194</v>
      </c>
      <c r="C31" s="150" t="s">
        <v>192</v>
      </c>
      <c r="D31" s="151" t="s">
        <v>42</v>
      </c>
      <c r="E31" s="41">
        <v>140126.42000000001</v>
      </c>
      <c r="F31" s="76">
        <f t="shared" si="0"/>
        <v>36432.060000000012</v>
      </c>
      <c r="G31" s="25">
        <v>103694.36</v>
      </c>
      <c r="H31" s="155" t="s">
        <v>42</v>
      </c>
      <c r="I31" s="22" t="s">
        <v>187</v>
      </c>
      <c r="J31" s="81" t="s">
        <v>335</v>
      </c>
    </row>
    <row r="32" spans="1:10" ht="33.75" x14ac:dyDescent="0.2">
      <c r="A32" s="80">
        <v>7</v>
      </c>
      <c r="B32" s="23" t="s">
        <v>1718</v>
      </c>
      <c r="C32" s="150" t="s">
        <v>170</v>
      </c>
      <c r="D32" s="151" t="s">
        <v>42</v>
      </c>
      <c r="E32" s="41">
        <v>92625.19</v>
      </c>
      <c r="F32" s="76">
        <f t="shared" si="0"/>
        <v>25934.89</v>
      </c>
      <c r="G32" s="25">
        <v>66690.3</v>
      </c>
      <c r="H32" s="155" t="s">
        <v>42</v>
      </c>
      <c r="I32" s="22" t="s">
        <v>193</v>
      </c>
      <c r="J32" s="81" t="s">
        <v>45</v>
      </c>
    </row>
    <row r="33" spans="1:11" ht="33.75" x14ac:dyDescent="0.2">
      <c r="I33" s="22" t="s">
        <v>187</v>
      </c>
      <c r="J33" s="81" t="s">
        <v>1719</v>
      </c>
    </row>
    <row r="35" spans="1:11" x14ac:dyDescent="0.2">
      <c r="C35" s="335" t="s">
        <v>1721</v>
      </c>
      <c r="D35" s="335"/>
      <c r="E35" s="335"/>
      <c r="F35" s="335"/>
      <c r="G35" s="335"/>
      <c r="H35" s="335"/>
    </row>
    <row r="36" spans="1:11" ht="33.75" x14ac:dyDescent="0.2">
      <c r="A36" s="80">
        <v>2</v>
      </c>
      <c r="B36" s="23" t="s">
        <v>1717</v>
      </c>
      <c r="C36" s="150" t="s">
        <v>175</v>
      </c>
      <c r="D36" s="151" t="s">
        <v>42</v>
      </c>
      <c r="E36" s="41">
        <v>181234.65</v>
      </c>
      <c r="F36" s="76">
        <f t="shared" ref="F36:F46" si="1" xml:space="preserve"> E36-G36</f>
        <v>7249.4599999999919</v>
      </c>
      <c r="G36" s="25">
        <v>173985.19</v>
      </c>
      <c r="H36" s="26" t="s">
        <v>178</v>
      </c>
      <c r="K36" s="307"/>
    </row>
    <row r="37" spans="1:11" ht="56.25" x14ac:dyDescent="0.2">
      <c r="A37" s="126">
        <v>4</v>
      </c>
      <c r="B37" s="312" t="s">
        <v>1724</v>
      </c>
      <c r="C37" s="157" t="s">
        <v>162</v>
      </c>
      <c r="D37" s="158" t="s">
        <v>42</v>
      </c>
      <c r="E37" s="105">
        <v>68841</v>
      </c>
      <c r="F37" s="105">
        <f t="shared" si="1"/>
        <v>68841</v>
      </c>
      <c r="G37" s="105">
        <v>0</v>
      </c>
      <c r="H37" s="129" t="s">
        <v>174</v>
      </c>
      <c r="I37" s="155" t="s">
        <v>178</v>
      </c>
      <c r="J37" s="152" t="s">
        <v>179</v>
      </c>
      <c r="K37" s="307"/>
    </row>
    <row r="38" spans="1:11" ht="33.75" x14ac:dyDescent="0.2">
      <c r="A38" s="80">
        <v>6</v>
      </c>
      <c r="B38" s="311" t="s">
        <v>1723</v>
      </c>
      <c r="C38" s="150" t="s">
        <v>183</v>
      </c>
      <c r="D38" s="151" t="s">
        <v>42</v>
      </c>
      <c r="E38" s="41">
        <v>180362.66</v>
      </c>
      <c r="F38" s="76">
        <f t="shared" si="1"/>
        <v>34268.739999999991</v>
      </c>
      <c r="G38" s="25">
        <v>146093.92000000001</v>
      </c>
      <c r="H38" s="155" t="s">
        <v>42</v>
      </c>
      <c r="I38" s="126" t="s">
        <v>182</v>
      </c>
      <c r="J38" s="126" t="s">
        <v>45</v>
      </c>
      <c r="K38" s="307"/>
    </row>
    <row r="39" spans="1:11" ht="51.75" thickBot="1" x14ac:dyDescent="0.25">
      <c r="A39" s="82">
        <v>7</v>
      </c>
      <c r="B39" s="223" t="s">
        <v>315</v>
      </c>
      <c r="C39" s="141" t="s">
        <v>183</v>
      </c>
      <c r="D39" s="142" t="s">
        <v>42</v>
      </c>
      <c r="E39" s="47">
        <v>179609.58</v>
      </c>
      <c r="F39" s="83">
        <f t="shared" si="1"/>
        <v>34125.75999999998</v>
      </c>
      <c r="G39" s="118">
        <v>145483.82</v>
      </c>
      <c r="H39" s="159" t="s">
        <v>42</v>
      </c>
      <c r="I39" s="22" t="s">
        <v>184</v>
      </c>
      <c r="J39" s="81" t="s">
        <v>325</v>
      </c>
      <c r="K39" s="307" t="s">
        <v>1729</v>
      </c>
    </row>
    <row r="40" spans="1:11" ht="34.5" thickBot="1" x14ac:dyDescent="0.25">
      <c r="A40" s="137">
        <v>8</v>
      </c>
      <c r="B40" s="310" t="s">
        <v>1722</v>
      </c>
      <c r="C40" s="138" t="s">
        <v>170</v>
      </c>
      <c r="D40" s="139" t="s">
        <v>42</v>
      </c>
      <c r="E40" s="37">
        <v>123954.3</v>
      </c>
      <c r="F40" s="73">
        <f t="shared" si="1"/>
        <v>34706.979999999996</v>
      </c>
      <c r="G40" s="74">
        <v>89247.32</v>
      </c>
      <c r="H40" s="154" t="s">
        <v>42</v>
      </c>
      <c r="I40" s="65" t="s">
        <v>184</v>
      </c>
      <c r="J40" s="85" t="s">
        <v>45</v>
      </c>
      <c r="K40" s="307"/>
    </row>
    <row r="41" spans="1:11" ht="48" customHeight="1" x14ac:dyDescent="0.2">
      <c r="A41" s="80">
        <v>10</v>
      </c>
      <c r="B41" s="23" t="s">
        <v>189</v>
      </c>
      <c r="C41" s="150" t="s">
        <v>170</v>
      </c>
      <c r="D41" s="151" t="s">
        <v>42</v>
      </c>
      <c r="E41" s="41">
        <v>92625.19</v>
      </c>
      <c r="F41" s="76">
        <f t="shared" si="1"/>
        <v>25934.89</v>
      </c>
      <c r="G41" s="25">
        <v>66690.3</v>
      </c>
      <c r="H41" s="155" t="s">
        <v>42</v>
      </c>
      <c r="I41" s="34" t="s">
        <v>187</v>
      </c>
      <c r="J41" s="149" t="s">
        <v>334</v>
      </c>
      <c r="K41" s="307" t="s">
        <v>1728</v>
      </c>
    </row>
    <row r="42" spans="1:11" ht="56.25" x14ac:dyDescent="0.2">
      <c r="A42" s="92">
        <v>13</v>
      </c>
      <c r="B42" s="313" t="s">
        <v>310</v>
      </c>
      <c r="C42" s="134" t="s">
        <v>163</v>
      </c>
      <c r="D42" s="147" t="s">
        <v>42</v>
      </c>
      <c r="E42" s="95">
        <v>25255</v>
      </c>
      <c r="F42" s="95">
        <f t="shared" si="1"/>
        <v>6566</v>
      </c>
      <c r="G42" s="95">
        <v>18689</v>
      </c>
      <c r="H42" s="96" t="s">
        <v>195</v>
      </c>
      <c r="I42" s="22" t="s">
        <v>187</v>
      </c>
      <c r="J42" s="152" t="s">
        <v>190</v>
      </c>
      <c r="K42" s="307"/>
    </row>
    <row r="43" spans="1:11" ht="45" x14ac:dyDescent="0.2">
      <c r="A43" s="92">
        <v>14</v>
      </c>
      <c r="B43" s="313" t="s">
        <v>1725</v>
      </c>
      <c r="C43" s="134" t="s">
        <v>166</v>
      </c>
      <c r="D43" s="147" t="s">
        <v>42</v>
      </c>
      <c r="E43" s="95">
        <v>38395</v>
      </c>
      <c r="F43" s="95">
        <f t="shared" si="1"/>
        <v>9215</v>
      </c>
      <c r="G43" s="95">
        <v>29180</v>
      </c>
      <c r="H43" s="96" t="s">
        <v>196</v>
      </c>
      <c r="I43" s="92" t="s">
        <v>164</v>
      </c>
      <c r="J43" s="92" t="s">
        <v>45</v>
      </c>
      <c r="K43" s="307"/>
    </row>
    <row r="44" spans="1:11" ht="56.25" x14ac:dyDescent="0.2">
      <c r="A44" s="92">
        <v>15</v>
      </c>
      <c r="B44" s="93" t="s">
        <v>198</v>
      </c>
      <c r="C44" s="134" t="s">
        <v>199</v>
      </c>
      <c r="D44" s="147" t="s">
        <v>42</v>
      </c>
      <c r="E44" s="95">
        <v>82602</v>
      </c>
      <c r="F44" s="95">
        <f t="shared" si="1"/>
        <v>14868</v>
      </c>
      <c r="G44" s="95">
        <v>67734</v>
      </c>
      <c r="H44" s="96" t="s">
        <v>200</v>
      </c>
      <c r="I44" s="92" t="s">
        <v>197</v>
      </c>
      <c r="J44" s="92" t="s">
        <v>45</v>
      </c>
      <c r="K44" s="307" t="s">
        <v>1727</v>
      </c>
    </row>
    <row r="45" spans="1:11" ht="165.75" x14ac:dyDescent="0.2">
      <c r="A45" s="92">
        <v>16</v>
      </c>
      <c r="B45" s="313" t="s">
        <v>1726</v>
      </c>
      <c r="C45" s="134" t="s">
        <v>201</v>
      </c>
      <c r="D45" s="147" t="s">
        <v>42</v>
      </c>
      <c r="E45" s="95">
        <v>57295</v>
      </c>
      <c r="F45" s="95">
        <f t="shared" si="1"/>
        <v>8021</v>
      </c>
      <c r="G45" s="95">
        <v>49274</v>
      </c>
      <c r="H45" s="96" t="s">
        <v>202</v>
      </c>
      <c r="I45" s="92" t="s">
        <v>171</v>
      </c>
      <c r="J45" s="92" t="s">
        <v>45</v>
      </c>
      <c r="K45" s="307" t="s">
        <v>1826</v>
      </c>
    </row>
    <row r="46" spans="1:11" ht="56.25" x14ac:dyDescent="0.2">
      <c r="A46" s="226">
        <v>17</v>
      </c>
      <c r="B46" s="227" t="s">
        <v>1720</v>
      </c>
      <c r="C46" s="228" t="s">
        <v>206</v>
      </c>
      <c r="D46" s="229" t="s">
        <v>42</v>
      </c>
      <c r="E46" s="230">
        <v>57040</v>
      </c>
      <c r="F46" s="230">
        <f t="shared" si="1"/>
        <v>17568</v>
      </c>
      <c r="G46" s="230">
        <v>39472</v>
      </c>
      <c r="H46" s="231" t="s">
        <v>332</v>
      </c>
      <c r="I46" s="92" t="s">
        <v>203</v>
      </c>
      <c r="J46" s="92" t="s">
        <v>45</v>
      </c>
      <c r="K46" s="307"/>
    </row>
    <row r="47" spans="1:11" ht="22.5" x14ac:dyDescent="0.2">
      <c r="I47" s="226" t="s">
        <v>207</v>
      </c>
      <c r="J47" s="226" t="s">
        <v>45</v>
      </c>
    </row>
  </sheetData>
  <mergeCells count="4">
    <mergeCell ref="C1:I2"/>
    <mergeCell ref="C16:I16"/>
    <mergeCell ref="C25:H25"/>
    <mergeCell ref="C35:H3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opLeftCell="A120" workbookViewId="0">
      <selection activeCell="G126" sqref="G126"/>
    </sheetView>
  </sheetViews>
  <sheetFormatPr defaultRowHeight="12.75" x14ac:dyDescent="0.2"/>
  <cols>
    <col min="2" max="2" width="20.5703125" customWidth="1"/>
    <col min="3" max="3" width="18" customWidth="1"/>
    <col min="4" max="4" width="20.5703125" customWidth="1"/>
  </cols>
  <sheetData>
    <row r="1" spans="1:8" x14ac:dyDescent="0.2">
      <c r="A1" s="342" t="s">
        <v>371</v>
      </c>
      <c r="B1" s="342"/>
      <c r="C1" s="342"/>
      <c r="D1" s="342"/>
      <c r="E1" s="342"/>
      <c r="F1" s="342"/>
      <c r="G1" s="342"/>
      <c r="H1" s="342"/>
    </row>
    <row r="2" spans="1:8" x14ac:dyDescent="0.2">
      <c r="A2" s="342"/>
      <c r="B2" s="342"/>
      <c r="C2" s="342"/>
      <c r="D2" s="342"/>
      <c r="E2" s="342"/>
      <c r="F2" s="342"/>
      <c r="G2" s="342"/>
      <c r="H2" s="342"/>
    </row>
    <row r="3" spans="1:8" x14ac:dyDescent="0.2">
      <c r="A3" s="342"/>
      <c r="B3" s="342"/>
      <c r="C3" s="342"/>
      <c r="D3" s="342"/>
      <c r="E3" s="342"/>
      <c r="F3" s="342"/>
      <c r="G3" s="342"/>
      <c r="H3" s="342"/>
    </row>
    <row r="5" spans="1:8" ht="45" customHeight="1" x14ac:dyDescent="0.25">
      <c r="A5" s="258" t="s">
        <v>653</v>
      </c>
      <c r="B5" s="253" t="s">
        <v>612</v>
      </c>
      <c r="C5" s="253" t="s">
        <v>654</v>
      </c>
      <c r="D5" s="253" t="s">
        <v>614</v>
      </c>
      <c r="E5" s="258"/>
      <c r="F5" s="220"/>
      <c r="G5" s="220"/>
      <c r="H5" s="220"/>
    </row>
    <row r="6" spans="1:8" ht="45.75" thickBot="1" x14ac:dyDescent="0.3">
      <c r="A6" s="258">
        <v>1</v>
      </c>
      <c r="B6" s="284" t="s">
        <v>377</v>
      </c>
      <c r="C6" s="284" t="s">
        <v>655</v>
      </c>
      <c r="D6" s="285" t="s">
        <v>656</v>
      </c>
      <c r="E6" s="258"/>
      <c r="F6" s="220"/>
      <c r="G6" s="220"/>
      <c r="H6" s="220"/>
    </row>
    <row r="7" spans="1:8" ht="45.75" thickBot="1" x14ac:dyDescent="0.3">
      <c r="A7" s="258">
        <v>2</v>
      </c>
      <c r="B7" s="284" t="s">
        <v>657</v>
      </c>
      <c r="C7" s="284" t="s">
        <v>658</v>
      </c>
      <c r="D7" s="285" t="s">
        <v>659</v>
      </c>
      <c r="E7" s="258"/>
      <c r="F7" s="220"/>
      <c r="G7" s="220"/>
      <c r="H7" s="220"/>
    </row>
    <row r="8" spans="1:8" ht="45.75" thickBot="1" x14ac:dyDescent="0.3">
      <c r="A8" s="258">
        <v>3</v>
      </c>
      <c r="B8" s="284" t="s">
        <v>660</v>
      </c>
      <c r="C8" s="284" t="s">
        <v>661</v>
      </c>
      <c r="D8" s="285" t="s">
        <v>662</v>
      </c>
      <c r="E8" s="258"/>
      <c r="F8" s="220"/>
      <c r="G8" s="220"/>
      <c r="H8" s="220"/>
    </row>
    <row r="9" spans="1:8" ht="45.75" thickBot="1" x14ac:dyDescent="0.3">
      <c r="A9" s="258">
        <v>4</v>
      </c>
      <c r="B9" s="284" t="s">
        <v>377</v>
      </c>
      <c r="C9" s="284" t="s">
        <v>663</v>
      </c>
      <c r="D9" s="285" t="s">
        <v>664</v>
      </c>
      <c r="E9" s="258"/>
      <c r="F9" s="220"/>
      <c r="G9" s="220"/>
      <c r="H9" s="220"/>
    </row>
    <row r="10" spans="1:8" ht="45.75" thickBot="1" x14ac:dyDescent="0.3">
      <c r="A10" s="258">
        <v>5</v>
      </c>
      <c r="B10" s="284" t="s">
        <v>665</v>
      </c>
      <c r="C10" s="284" t="s">
        <v>666</v>
      </c>
      <c r="D10" s="285" t="s">
        <v>667</v>
      </c>
      <c r="E10" s="258"/>
      <c r="F10" s="220"/>
      <c r="G10" s="220"/>
      <c r="H10" s="220"/>
    </row>
    <row r="11" spans="1:8" ht="45.75" thickBot="1" x14ac:dyDescent="0.3">
      <c r="A11" s="258">
        <v>6</v>
      </c>
      <c r="B11" s="284" t="s">
        <v>665</v>
      </c>
      <c r="C11" s="286" t="s">
        <v>668</v>
      </c>
      <c r="D11" s="287" t="s">
        <v>669</v>
      </c>
      <c r="E11" s="258"/>
      <c r="F11" s="220"/>
      <c r="G11" s="220"/>
      <c r="H11" s="220"/>
    </row>
    <row r="12" spans="1:8" ht="45.75" thickBot="1" x14ac:dyDescent="0.3">
      <c r="A12" s="258">
        <v>7</v>
      </c>
      <c r="B12" s="284" t="s">
        <v>377</v>
      </c>
      <c r="C12" s="261" t="s">
        <v>670</v>
      </c>
      <c r="D12" s="288" t="s">
        <v>671</v>
      </c>
      <c r="E12" s="258"/>
      <c r="F12" s="220"/>
      <c r="G12" s="220"/>
      <c r="H12" s="220"/>
    </row>
    <row r="13" spans="1:8" ht="75.75" thickBot="1" x14ac:dyDescent="0.3">
      <c r="A13" s="258">
        <v>8</v>
      </c>
      <c r="B13" s="284" t="s">
        <v>672</v>
      </c>
      <c r="C13" s="284" t="s">
        <v>673</v>
      </c>
      <c r="D13" s="285" t="s">
        <v>674</v>
      </c>
      <c r="E13" s="258"/>
      <c r="F13" s="220"/>
      <c r="G13" s="220"/>
      <c r="H13" s="220"/>
    </row>
    <row r="14" spans="1:8" ht="45.75" thickBot="1" x14ac:dyDescent="0.3">
      <c r="A14" s="258">
        <v>9</v>
      </c>
      <c r="B14" s="284" t="s">
        <v>675</v>
      </c>
      <c r="C14" s="284" t="s">
        <v>676</v>
      </c>
      <c r="D14" s="285" t="s">
        <v>677</v>
      </c>
      <c r="E14" s="258"/>
      <c r="F14" s="220"/>
      <c r="G14" s="220"/>
      <c r="H14" s="220"/>
    </row>
    <row r="15" spans="1:8" ht="75.75" thickBot="1" x14ac:dyDescent="0.3">
      <c r="A15" s="258">
        <v>10</v>
      </c>
      <c r="B15" s="284" t="s">
        <v>678</v>
      </c>
      <c r="C15" s="284" t="s">
        <v>679</v>
      </c>
      <c r="D15" s="285" t="s">
        <v>680</v>
      </c>
      <c r="E15" s="258"/>
      <c r="F15" s="220"/>
      <c r="G15" s="220"/>
      <c r="H15" s="220"/>
    </row>
    <row r="16" spans="1:8" ht="75.75" thickBot="1" x14ac:dyDescent="0.3">
      <c r="A16" s="258">
        <v>11</v>
      </c>
      <c r="B16" s="284" t="s">
        <v>672</v>
      </c>
      <c r="C16" s="284" t="s">
        <v>681</v>
      </c>
      <c r="D16" s="287" t="s">
        <v>682</v>
      </c>
      <c r="E16" s="258"/>
      <c r="F16" s="220"/>
      <c r="G16" s="220"/>
      <c r="H16" s="220"/>
    </row>
    <row r="17" spans="1:8" ht="45.75" thickBot="1" x14ac:dyDescent="0.3">
      <c r="A17" s="258">
        <v>12</v>
      </c>
      <c r="B17" s="284" t="s">
        <v>683</v>
      </c>
      <c r="C17" s="289" t="s">
        <v>684</v>
      </c>
      <c r="D17" s="288" t="s">
        <v>677</v>
      </c>
      <c r="E17" s="258"/>
      <c r="F17" s="220"/>
      <c r="G17" s="220"/>
      <c r="H17" s="220"/>
    </row>
    <row r="18" spans="1:8" ht="75.75" thickBot="1" x14ac:dyDescent="0.3">
      <c r="A18" s="258">
        <v>13</v>
      </c>
      <c r="B18" s="284" t="s">
        <v>685</v>
      </c>
      <c r="C18" s="289" t="s">
        <v>686</v>
      </c>
      <c r="D18" s="288" t="s">
        <v>680</v>
      </c>
      <c r="E18" s="258"/>
      <c r="F18" s="220"/>
      <c r="G18" s="220"/>
      <c r="H18" s="220"/>
    </row>
    <row r="19" spans="1:8" ht="45.75" thickBot="1" x14ac:dyDescent="0.3">
      <c r="A19" s="258">
        <v>14</v>
      </c>
      <c r="B19" s="284" t="s">
        <v>687</v>
      </c>
      <c r="C19" s="289" t="s">
        <v>688</v>
      </c>
      <c r="D19" s="288" t="s">
        <v>689</v>
      </c>
      <c r="E19" s="258"/>
      <c r="F19" s="220"/>
      <c r="G19" s="220"/>
      <c r="H19" s="220"/>
    </row>
    <row r="20" spans="1:8" ht="45.75" thickBot="1" x14ac:dyDescent="0.3">
      <c r="A20" s="258">
        <v>15</v>
      </c>
      <c r="B20" s="284" t="s">
        <v>377</v>
      </c>
      <c r="C20" s="289" t="s">
        <v>690</v>
      </c>
      <c r="D20" s="288" t="s">
        <v>691</v>
      </c>
      <c r="E20" s="258"/>
      <c r="F20" s="220"/>
      <c r="G20" s="220"/>
      <c r="H20" s="220"/>
    </row>
    <row r="21" spans="1:8" ht="45.75" thickBot="1" x14ac:dyDescent="0.3">
      <c r="A21" s="258">
        <v>16</v>
      </c>
      <c r="B21" s="284" t="s">
        <v>692</v>
      </c>
      <c r="C21" s="289" t="s">
        <v>693</v>
      </c>
      <c r="D21" s="288" t="s">
        <v>694</v>
      </c>
      <c r="E21" s="258"/>
      <c r="F21" s="220"/>
      <c r="G21" s="220"/>
      <c r="H21" s="220"/>
    </row>
    <row r="22" spans="1:8" ht="45.75" thickBot="1" x14ac:dyDescent="0.3">
      <c r="A22" s="258">
        <v>17</v>
      </c>
      <c r="B22" s="284" t="s">
        <v>377</v>
      </c>
      <c r="C22" s="289" t="s">
        <v>695</v>
      </c>
      <c r="D22" s="288" t="s">
        <v>696</v>
      </c>
      <c r="E22" s="258"/>
      <c r="F22" s="220"/>
      <c r="G22" s="220"/>
      <c r="H22" s="220"/>
    </row>
    <row r="23" spans="1:8" ht="45.75" thickBot="1" x14ac:dyDescent="0.3">
      <c r="A23" s="258">
        <v>18</v>
      </c>
      <c r="B23" s="284" t="s">
        <v>697</v>
      </c>
      <c r="C23" s="289" t="s">
        <v>698</v>
      </c>
      <c r="D23" s="288" t="s">
        <v>699</v>
      </c>
      <c r="E23" s="258"/>
      <c r="F23" s="220"/>
      <c r="G23" s="220"/>
      <c r="H23" s="220"/>
    </row>
    <row r="24" spans="1:8" ht="45.75" thickBot="1" x14ac:dyDescent="0.3">
      <c r="A24" s="258">
        <v>19</v>
      </c>
      <c r="B24" s="284" t="s">
        <v>700</v>
      </c>
      <c r="C24" s="289" t="s">
        <v>701</v>
      </c>
      <c r="D24" s="288" t="s">
        <v>702</v>
      </c>
      <c r="E24" s="258"/>
      <c r="F24" s="220"/>
      <c r="G24" s="220"/>
      <c r="H24" s="220"/>
    </row>
    <row r="25" spans="1:8" ht="30.75" thickBot="1" x14ac:dyDescent="0.3">
      <c r="A25" s="258">
        <v>20</v>
      </c>
      <c r="B25" s="284" t="s">
        <v>377</v>
      </c>
      <c r="C25" s="289" t="s">
        <v>703</v>
      </c>
      <c r="D25" s="288" t="s">
        <v>704</v>
      </c>
      <c r="E25" s="258"/>
      <c r="F25" s="220"/>
      <c r="G25" s="220"/>
      <c r="H25" s="220"/>
    </row>
    <row r="26" spans="1:8" ht="30.75" thickBot="1" x14ac:dyDescent="0.3">
      <c r="A26" s="258">
        <v>21</v>
      </c>
      <c r="B26" s="290" t="s">
        <v>705</v>
      </c>
      <c r="C26" s="289" t="s">
        <v>706</v>
      </c>
      <c r="D26" s="288" t="s">
        <v>704</v>
      </c>
      <c r="E26" s="258"/>
      <c r="F26" s="220"/>
      <c r="G26" s="220"/>
      <c r="H26" s="220"/>
    </row>
    <row r="27" spans="1:8" ht="45.75" thickBot="1" x14ac:dyDescent="0.3">
      <c r="A27" s="258">
        <v>22</v>
      </c>
      <c r="B27" s="284" t="s">
        <v>707</v>
      </c>
      <c r="C27" s="289" t="s">
        <v>708</v>
      </c>
      <c r="D27" s="288" t="s">
        <v>709</v>
      </c>
      <c r="E27" s="258"/>
      <c r="F27" s="220"/>
      <c r="G27" s="220"/>
      <c r="H27" s="220"/>
    </row>
    <row r="28" spans="1:8" ht="45.75" thickBot="1" x14ac:dyDescent="0.3">
      <c r="A28" s="258">
        <v>23</v>
      </c>
      <c r="B28" s="284" t="s">
        <v>710</v>
      </c>
      <c r="C28" s="289" t="s">
        <v>711</v>
      </c>
      <c r="D28" s="288" t="s">
        <v>712</v>
      </c>
      <c r="E28" s="258"/>
      <c r="F28" s="220"/>
      <c r="G28" s="220"/>
      <c r="H28" s="220"/>
    </row>
    <row r="29" spans="1:8" ht="45.75" thickBot="1" x14ac:dyDescent="0.3">
      <c r="A29" s="258">
        <v>24</v>
      </c>
      <c r="B29" s="284" t="s">
        <v>713</v>
      </c>
      <c r="C29" s="289" t="s">
        <v>714</v>
      </c>
      <c r="D29" s="288" t="s">
        <v>715</v>
      </c>
      <c r="E29" s="258"/>
      <c r="F29" s="220"/>
      <c r="G29" s="220"/>
      <c r="H29" s="220"/>
    </row>
    <row r="30" spans="1:8" ht="45.75" thickBot="1" x14ac:dyDescent="0.3">
      <c r="A30" s="258">
        <v>25</v>
      </c>
      <c r="B30" s="284" t="s">
        <v>716</v>
      </c>
      <c r="C30" s="289" t="s">
        <v>717</v>
      </c>
      <c r="D30" s="288" t="s">
        <v>718</v>
      </c>
      <c r="E30" s="258"/>
      <c r="F30" s="220"/>
      <c r="G30" s="220"/>
      <c r="H30" s="220"/>
    </row>
    <row r="31" spans="1:8" ht="45.75" thickBot="1" x14ac:dyDescent="0.3">
      <c r="A31" s="258">
        <v>26</v>
      </c>
      <c r="B31" s="284" t="s">
        <v>377</v>
      </c>
      <c r="C31" s="289" t="s">
        <v>719</v>
      </c>
      <c r="D31" s="288" t="s">
        <v>720</v>
      </c>
      <c r="E31" s="258"/>
      <c r="F31" s="220"/>
      <c r="G31" s="220"/>
      <c r="H31" s="220"/>
    </row>
    <row r="32" spans="1:8" ht="45.75" thickBot="1" x14ac:dyDescent="0.3">
      <c r="A32" s="258">
        <v>27</v>
      </c>
      <c r="B32" s="284" t="s">
        <v>692</v>
      </c>
      <c r="C32" s="289" t="s">
        <v>721</v>
      </c>
      <c r="D32" s="288" t="s">
        <v>722</v>
      </c>
      <c r="E32" s="258"/>
      <c r="F32" s="220"/>
      <c r="G32" s="220"/>
      <c r="H32" s="220"/>
    </row>
    <row r="33" spans="1:8" ht="45.75" thickBot="1" x14ac:dyDescent="0.3">
      <c r="A33" s="258">
        <v>28</v>
      </c>
      <c r="B33" s="284" t="s">
        <v>377</v>
      </c>
      <c r="C33" s="289" t="s">
        <v>723</v>
      </c>
      <c r="D33" s="288" t="s">
        <v>724</v>
      </c>
      <c r="E33" s="258"/>
      <c r="F33" s="220"/>
      <c r="G33" s="220"/>
      <c r="H33" s="220"/>
    </row>
    <row r="34" spans="1:8" ht="45.75" thickBot="1" x14ac:dyDescent="0.3">
      <c r="A34" s="258">
        <v>29</v>
      </c>
      <c r="B34" s="284" t="s">
        <v>377</v>
      </c>
      <c r="C34" s="291" t="s">
        <v>725</v>
      </c>
      <c r="D34" s="288" t="s">
        <v>726</v>
      </c>
      <c r="E34" s="258"/>
      <c r="F34" s="220"/>
      <c r="G34" s="220"/>
      <c r="H34" s="220"/>
    </row>
    <row r="35" spans="1:8" ht="45.75" thickBot="1" x14ac:dyDescent="0.3">
      <c r="A35" s="258">
        <v>30</v>
      </c>
      <c r="B35" s="284" t="s">
        <v>377</v>
      </c>
      <c r="C35" s="289" t="s">
        <v>727</v>
      </c>
      <c r="D35" s="288" t="s">
        <v>728</v>
      </c>
      <c r="E35" s="258"/>
      <c r="F35" s="220"/>
      <c r="G35" s="220"/>
      <c r="H35" s="220"/>
    </row>
    <row r="36" spans="1:8" ht="45.75" thickBot="1" x14ac:dyDescent="0.3">
      <c r="A36" s="258">
        <v>31</v>
      </c>
      <c r="B36" s="284" t="s">
        <v>377</v>
      </c>
      <c r="C36" s="289" t="s">
        <v>729</v>
      </c>
      <c r="D36" s="288" t="s">
        <v>730</v>
      </c>
      <c r="E36" s="258"/>
      <c r="F36" s="220"/>
      <c r="G36" s="220"/>
      <c r="H36" s="220"/>
    </row>
    <row r="37" spans="1:8" ht="45.75" thickBot="1" x14ac:dyDescent="0.3">
      <c r="A37" s="258">
        <v>32</v>
      </c>
      <c r="B37" s="284" t="s">
        <v>731</v>
      </c>
      <c r="C37" s="289" t="s">
        <v>732</v>
      </c>
      <c r="D37" s="288" t="s">
        <v>733</v>
      </c>
      <c r="E37" s="258"/>
      <c r="F37" s="220"/>
      <c r="G37" s="220"/>
      <c r="H37" s="220"/>
    </row>
    <row r="38" spans="1:8" ht="45.75" thickBot="1" x14ac:dyDescent="0.3">
      <c r="A38" s="258">
        <v>33</v>
      </c>
      <c r="B38" s="284" t="s">
        <v>731</v>
      </c>
      <c r="C38" s="289" t="s">
        <v>734</v>
      </c>
      <c r="D38" s="288" t="s">
        <v>735</v>
      </c>
      <c r="E38" s="258"/>
      <c r="F38" s="220"/>
      <c r="G38" s="220"/>
      <c r="H38" s="220"/>
    </row>
    <row r="39" spans="1:8" ht="45.75" thickBot="1" x14ac:dyDescent="0.3">
      <c r="A39" s="258">
        <v>34</v>
      </c>
      <c r="B39" s="284" t="s">
        <v>665</v>
      </c>
      <c r="C39" s="289" t="s">
        <v>736</v>
      </c>
      <c r="D39" s="288" t="s">
        <v>737</v>
      </c>
      <c r="E39" s="258"/>
      <c r="F39" s="220"/>
      <c r="G39" s="220"/>
      <c r="H39" s="220"/>
    </row>
    <row r="40" spans="1:8" ht="45.75" thickBot="1" x14ac:dyDescent="0.3">
      <c r="A40" s="258">
        <v>35</v>
      </c>
      <c r="B40" s="284" t="s">
        <v>665</v>
      </c>
      <c r="C40" s="289" t="s">
        <v>738</v>
      </c>
      <c r="D40" s="288" t="s">
        <v>739</v>
      </c>
      <c r="E40" s="258"/>
      <c r="F40" s="220"/>
      <c r="G40" s="220"/>
      <c r="H40" s="220"/>
    </row>
    <row r="41" spans="1:8" ht="45.75" thickBot="1" x14ac:dyDescent="0.3">
      <c r="A41" s="258">
        <v>36</v>
      </c>
      <c r="B41" s="284" t="s">
        <v>665</v>
      </c>
      <c r="C41" s="289" t="s">
        <v>740</v>
      </c>
      <c r="D41" s="288" t="s">
        <v>741</v>
      </c>
      <c r="E41" s="258"/>
      <c r="F41" s="220"/>
      <c r="G41" s="220"/>
      <c r="H41" s="220"/>
    </row>
    <row r="42" spans="1:8" ht="45.75" thickBot="1" x14ac:dyDescent="0.3">
      <c r="A42" s="258">
        <v>37</v>
      </c>
      <c r="B42" s="284" t="s">
        <v>742</v>
      </c>
      <c r="C42" s="289" t="s">
        <v>743</v>
      </c>
      <c r="D42" s="288" t="s">
        <v>744</v>
      </c>
      <c r="E42" s="258"/>
      <c r="F42" s="220"/>
      <c r="G42" s="220"/>
      <c r="H42" s="220"/>
    </row>
    <row r="43" spans="1:8" ht="45.75" thickBot="1" x14ac:dyDescent="0.3">
      <c r="A43" s="258">
        <v>38</v>
      </c>
      <c r="B43" s="284" t="s">
        <v>665</v>
      </c>
      <c r="C43" s="289" t="s">
        <v>745</v>
      </c>
      <c r="D43" s="288" t="s">
        <v>746</v>
      </c>
      <c r="E43" s="258"/>
      <c r="F43" s="220"/>
      <c r="G43" s="220"/>
      <c r="H43" s="220"/>
    </row>
    <row r="44" spans="1:8" ht="45.75" thickBot="1" x14ac:dyDescent="0.3">
      <c r="A44" s="258">
        <v>39</v>
      </c>
      <c r="B44" s="284" t="s">
        <v>716</v>
      </c>
      <c r="C44" s="289" t="s">
        <v>747</v>
      </c>
      <c r="D44" s="288" t="s">
        <v>748</v>
      </c>
      <c r="E44" s="258"/>
      <c r="F44" s="220"/>
      <c r="G44" s="220"/>
      <c r="H44" s="220"/>
    </row>
    <row r="45" spans="1:8" ht="45.75" thickBot="1" x14ac:dyDescent="0.3">
      <c r="A45" s="258">
        <v>40</v>
      </c>
      <c r="B45" s="284" t="s">
        <v>716</v>
      </c>
      <c r="C45" s="289" t="s">
        <v>749</v>
      </c>
      <c r="D45" s="288" t="s">
        <v>750</v>
      </c>
      <c r="E45" s="258"/>
      <c r="F45" s="220"/>
      <c r="G45" s="220"/>
      <c r="H45" s="220"/>
    </row>
    <row r="46" spans="1:8" ht="45.75" thickBot="1" x14ac:dyDescent="0.3">
      <c r="A46" s="258">
        <v>41</v>
      </c>
      <c r="B46" s="284" t="s">
        <v>377</v>
      </c>
      <c r="C46" s="289" t="s">
        <v>751</v>
      </c>
      <c r="D46" s="288" t="s">
        <v>752</v>
      </c>
      <c r="E46" s="258"/>
      <c r="F46" s="220"/>
      <c r="G46" s="220"/>
      <c r="H46" s="220"/>
    </row>
    <row r="47" spans="1:8" ht="45.75" thickBot="1" x14ac:dyDescent="0.3">
      <c r="A47" s="258">
        <v>42</v>
      </c>
      <c r="B47" s="284" t="s">
        <v>377</v>
      </c>
      <c r="C47" s="289" t="s">
        <v>753</v>
      </c>
      <c r="D47" s="288" t="s">
        <v>754</v>
      </c>
      <c r="E47" s="258"/>
      <c r="F47" s="220"/>
      <c r="G47" s="220"/>
      <c r="H47" s="220"/>
    </row>
    <row r="48" spans="1:8" ht="45.75" thickBot="1" x14ac:dyDescent="0.3">
      <c r="A48" s="258">
        <v>43</v>
      </c>
      <c r="B48" s="284" t="s">
        <v>716</v>
      </c>
      <c r="C48" s="289" t="s">
        <v>755</v>
      </c>
      <c r="D48" s="288" t="s">
        <v>756</v>
      </c>
      <c r="E48" s="258"/>
      <c r="F48" s="220"/>
      <c r="G48" s="220"/>
      <c r="H48" s="220"/>
    </row>
    <row r="49" spans="1:8" ht="45.75" thickBot="1" x14ac:dyDescent="0.3">
      <c r="A49" s="258">
        <v>44</v>
      </c>
      <c r="B49" s="284" t="s">
        <v>731</v>
      </c>
      <c r="C49" s="289" t="s">
        <v>757</v>
      </c>
      <c r="D49" s="288" t="s">
        <v>758</v>
      </c>
      <c r="E49" s="258"/>
      <c r="F49" s="220"/>
      <c r="G49" s="220"/>
      <c r="H49" s="220"/>
    </row>
    <row r="50" spans="1:8" ht="45.75" thickBot="1" x14ac:dyDescent="0.3">
      <c r="A50" s="258">
        <v>45</v>
      </c>
      <c r="B50" s="284" t="s">
        <v>377</v>
      </c>
      <c r="C50" s="289" t="s">
        <v>759</v>
      </c>
      <c r="D50" s="288" t="s">
        <v>760</v>
      </c>
      <c r="E50" s="258"/>
      <c r="F50" s="220"/>
      <c r="G50" s="220"/>
      <c r="H50" s="220"/>
    </row>
    <row r="51" spans="1:8" ht="45.75" thickBot="1" x14ac:dyDescent="0.3">
      <c r="A51" s="258">
        <v>46</v>
      </c>
      <c r="B51" s="284" t="s">
        <v>665</v>
      </c>
      <c r="C51" s="289" t="s">
        <v>761</v>
      </c>
      <c r="D51" s="288" t="s">
        <v>762</v>
      </c>
      <c r="E51" s="258"/>
      <c r="F51" s="220"/>
      <c r="G51" s="220"/>
      <c r="H51" s="220"/>
    </row>
    <row r="52" spans="1:8" ht="45.75" thickBot="1" x14ac:dyDescent="0.3">
      <c r="A52" s="258">
        <v>47</v>
      </c>
      <c r="B52" s="284" t="s">
        <v>665</v>
      </c>
      <c r="C52" s="289" t="s">
        <v>763</v>
      </c>
      <c r="D52" s="288" t="s">
        <v>764</v>
      </c>
      <c r="E52" s="258"/>
      <c r="F52" s="220"/>
      <c r="G52" s="220"/>
      <c r="H52" s="220"/>
    </row>
    <row r="53" spans="1:8" ht="45.75" thickBot="1" x14ac:dyDescent="0.3">
      <c r="A53" s="258">
        <v>48</v>
      </c>
      <c r="B53" s="284" t="s">
        <v>731</v>
      </c>
      <c r="C53" s="289" t="s">
        <v>765</v>
      </c>
      <c r="D53" s="288" t="s">
        <v>766</v>
      </c>
      <c r="E53" s="258"/>
      <c r="F53" s="220"/>
      <c r="G53" s="220"/>
      <c r="H53" s="220"/>
    </row>
    <row r="54" spans="1:8" ht="45.75" thickBot="1" x14ac:dyDescent="0.3">
      <c r="A54" s="258">
        <v>49</v>
      </c>
      <c r="B54" s="284" t="s">
        <v>731</v>
      </c>
      <c r="C54" s="289" t="s">
        <v>767</v>
      </c>
      <c r="D54" s="288" t="s">
        <v>766</v>
      </c>
      <c r="E54" s="258"/>
      <c r="F54" s="220"/>
      <c r="G54" s="220"/>
      <c r="H54" s="220"/>
    </row>
    <row r="55" spans="1:8" ht="45.75" thickBot="1" x14ac:dyDescent="0.3">
      <c r="A55" s="258">
        <v>50</v>
      </c>
      <c r="B55" s="284" t="s">
        <v>377</v>
      </c>
      <c r="C55" s="289" t="s">
        <v>768</v>
      </c>
      <c r="D55" s="288" t="s">
        <v>769</v>
      </c>
      <c r="E55" s="258"/>
      <c r="F55" s="220"/>
      <c r="G55" s="220"/>
      <c r="H55" s="220"/>
    </row>
    <row r="56" spans="1:8" ht="45.75" thickBot="1" x14ac:dyDescent="0.3">
      <c r="A56" s="258">
        <v>51</v>
      </c>
      <c r="B56" s="284" t="s">
        <v>377</v>
      </c>
      <c r="C56" s="289" t="s">
        <v>770</v>
      </c>
      <c r="D56" s="288" t="s">
        <v>771</v>
      </c>
      <c r="E56" s="258"/>
      <c r="F56" s="220"/>
      <c r="G56" s="220"/>
      <c r="H56" s="220"/>
    </row>
    <row r="57" spans="1:8" ht="45.75" thickBot="1" x14ac:dyDescent="0.3">
      <c r="A57" s="258">
        <v>52</v>
      </c>
      <c r="B57" s="284" t="s">
        <v>377</v>
      </c>
      <c r="C57" s="289" t="s">
        <v>772</v>
      </c>
      <c r="D57" s="288" t="s">
        <v>773</v>
      </c>
      <c r="E57" s="258"/>
      <c r="F57" s="220"/>
      <c r="G57" s="220"/>
      <c r="H57" s="220"/>
    </row>
    <row r="58" spans="1:8" ht="45.75" thickBot="1" x14ac:dyDescent="0.3">
      <c r="A58" s="258">
        <v>53</v>
      </c>
      <c r="B58" s="284" t="s">
        <v>774</v>
      </c>
      <c r="C58" s="289" t="s">
        <v>775</v>
      </c>
      <c r="D58" s="288" t="s">
        <v>776</v>
      </c>
      <c r="E58" s="258"/>
      <c r="F58" s="220"/>
      <c r="G58" s="220"/>
      <c r="H58" s="220"/>
    </row>
    <row r="59" spans="1:8" ht="45.75" thickBot="1" x14ac:dyDescent="0.3">
      <c r="A59" s="258">
        <v>54</v>
      </c>
      <c r="B59" s="284" t="s">
        <v>777</v>
      </c>
      <c r="C59" s="289" t="s">
        <v>778</v>
      </c>
      <c r="D59" s="288" t="s">
        <v>779</v>
      </c>
      <c r="E59" s="258"/>
      <c r="F59" s="220"/>
      <c r="G59" s="220"/>
      <c r="H59" s="220"/>
    </row>
    <row r="60" spans="1:8" ht="45.75" thickBot="1" x14ac:dyDescent="0.3">
      <c r="A60" s="258">
        <v>55</v>
      </c>
      <c r="B60" s="284" t="s">
        <v>780</v>
      </c>
      <c r="C60" s="289" t="s">
        <v>781</v>
      </c>
      <c r="D60" s="288" t="s">
        <v>782</v>
      </c>
      <c r="E60" s="258"/>
      <c r="F60" s="220"/>
      <c r="G60" s="220"/>
      <c r="H60" s="220"/>
    </row>
    <row r="61" spans="1:8" ht="45.75" thickBot="1" x14ac:dyDescent="0.3">
      <c r="A61" s="258">
        <v>56</v>
      </c>
      <c r="B61" s="284" t="s">
        <v>665</v>
      </c>
      <c r="C61" s="289" t="s">
        <v>783</v>
      </c>
      <c r="D61" s="288" t="s">
        <v>784</v>
      </c>
      <c r="E61" s="258"/>
      <c r="F61" s="220"/>
      <c r="G61" s="220"/>
      <c r="H61" s="220"/>
    </row>
    <row r="62" spans="1:8" ht="45.75" thickBot="1" x14ac:dyDescent="0.3">
      <c r="A62" s="258">
        <v>57</v>
      </c>
      <c r="B62" s="284" t="s">
        <v>731</v>
      </c>
      <c r="C62" s="289" t="s">
        <v>785</v>
      </c>
      <c r="D62" s="288" t="s">
        <v>786</v>
      </c>
      <c r="E62" s="258"/>
      <c r="F62" s="220"/>
      <c r="G62" s="220"/>
      <c r="H62" s="220"/>
    </row>
    <row r="63" spans="1:8" ht="45.75" thickBot="1" x14ac:dyDescent="0.3">
      <c r="A63" s="258">
        <v>58</v>
      </c>
      <c r="B63" s="284" t="s">
        <v>377</v>
      </c>
      <c r="C63" s="289" t="s">
        <v>787</v>
      </c>
      <c r="D63" s="288" t="s">
        <v>779</v>
      </c>
      <c r="E63" s="258"/>
      <c r="F63" s="220"/>
      <c r="G63" s="220"/>
      <c r="H63" s="220"/>
    </row>
    <row r="64" spans="1:8" ht="45.75" thickBot="1" x14ac:dyDescent="0.3">
      <c r="A64" s="258">
        <v>59</v>
      </c>
      <c r="B64" s="284" t="s">
        <v>665</v>
      </c>
      <c r="C64" s="289" t="s">
        <v>788</v>
      </c>
      <c r="D64" s="288" t="s">
        <v>789</v>
      </c>
      <c r="E64" s="258"/>
      <c r="F64" s="220"/>
      <c r="G64" s="220"/>
      <c r="H64" s="220"/>
    </row>
    <row r="65" spans="1:8" ht="45.75" thickBot="1" x14ac:dyDescent="0.3">
      <c r="A65" s="258">
        <v>60</v>
      </c>
      <c r="B65" s="284" t="s">
        <v>731</v>
      </c>
      <c r="C65" s="289" t="s">
        <v>790</v>
      </c>
      <c r="D65" s="288" t="s">
        <v>791</v>
      </c>
      <c r="E65" s="258"/>
      <c r="F65" s="220"/>
      <c r="G65" s="220"/>
      <c r="H65" s="220"/>
    </row>
    <row r="66" spans="1:8" ht="45.75" thickBot="1" x14ac:dyDescent="0.3">
      <c r="A66" s="258">
        <v>61</v>
      </c>
      <c r="B66" s="284" t="s">
        <v>377</v>
      </c>
      <c r="C66" s="289" t="s">
        <v>792</v>
      </c>
      <c r="D66" s="288" t="s">
        <v>793</v>
      </c>
      <c r="E66" s="258"/>
      <c r="F66" s="220"/>
      <c r="G66" s="220"/>
      <c r="H66" s="220"/>
    </row>
    <row r="67" spans="1:8" ht="45.75" thickBot="1" x14ac:dyDescent="0.3">
      <c r="A67" s="258">
        <v>62</v>
      </c>
      <c r="B67" s="284" t="s">
        <v>377</v>
      </c>
      <c r="C67" s="289" t="s">
        <v>794</v>
      </c>
      <c r="D67" s="288" t="s">
        <v>795</v>
      </c>
      <c r="E67" s="258"/>
      <c r="F67" s="220"/>
      <c r="G67" s="220"/>
      <c r="H67" s="220"/>
    </row>
    <row r="68" spans="1:8" ht="45.75" thickBot="1" x14ac:dyDescent="0.3">
      <c r="A68" s="258">
        <v>63</v>
      </c>
      <c r="B68" s="284" t="s">
        <v>731</v>
      </c>
      <c r="C68" s="289" t="s">
        <v>796</v>
      </c>
      <c r="D68" s="288" t="s">
        <v>793</v>
      </c>
      <c r="E68" s="258"/>
      <c r="F68" s="220"/>
      <c r="G68" s="220"/>
      <c r="H68" s="220"/>
    </row>
    <row r="69" spans="1:8" ht="45.75" thickBot="1" x14ac:dyDescent="0.3">
      <c r="A69" s="258">
        <v>64</v>
      </c>
      <c r="B69" s="284" t="s">
        <v>377</v>
      </c>
      <c r="C69" s="292" t="s">
        <v>797</v>
      </c>
      <c r="D69" s="288" t="s">
        <v>798</v>
      </c>
      <c r="E69" s="258"/>
      <c r="F69" s="220"/>
      <c r="G69" s="220"/>
      <c r="H69" s="220"/>
    </row>
    <row r="70" spans="1:8" ht="45.75" thickBot="1" x14ac:dyDescent="0.3">
      <c r="A70" s="258">
        <v>65</v>
      </c>
      <c r="B70" s="284" t="s">
        <v>377</v>
      </c>
      <c r="C70" s="292" t="s">
        <v>799</v>
      </c>
      <c r="D70" s="288" t="s">
        <v>800</v>
      </c>
      <c r="E70" s="258"/>
      <c r="F70" s="220"/>
      <c r="G70" s="220"/>
      <c r="H70" s="220"/>
    </row>
    <row r="71" spans="1:8" ht="45.75" thickBot="1" x14ac:dyDescent="0.3">
      <c r="A71" s="258">
        <v>66</v>
      </c>
      <c r="B71" s="284" t="s">
        <v>377</v>
      </c>
      <c r="C71" s="292" t="s">
        <v>801</v>
      </c>
      <c r="D71" s="288" t="s">
        <v>802</v>
      </c>
      <c r="E71" s="258"/>
      <c r="F71" s="220"/>
      <c r="G71" s="220"/>
      <c r="H71" s="220"/>
    </row>
    <row r="72" spans="1:8" ht="45.75" thickBot="1" x14ac:dyDescent="0.3">
      <c r="A72" s="258">
        <v>67</v>
      </c>
      <c r="B72" s="284" t="s">
        <v>377</v>
      </c>
      <c r="C72" s="289" t="s">
        <v>803</v>
      </c>
      <c r="D72" s="288" t="s">
        <v>804</v>
      </c>
      <c r="E72" s="258"/>
      <c r="F72" s="220"/>
      <c r="G72" s="220"/>
      <c r="H72" s="220"/>
    </row>
    <row r="73" spans="1:8" ht="45.75" thickBot="1" x14ac:dyDescent="0.3">
      <c r="A73" s="258">
        <v>68</v>
      </c>
      <c r="B73" s="284" t="s">
        <v>805</v>
      </c>
      <c r="C73" s="289" t="s">
        <v>806</v>
      </c>
      <c r="D73" s="288" t="s">
        <v>807</v>
      </c>
      <c r="E73" s="258"/>
      <c r="F73" s="220"/>
      <c r="G73" s="220"/>
      <c r="H73" s="220"/>
    </row>
    <row r="74" spans="1:8" ht="45.75" thickBot="1" x14ac:dyDescent="0.3">
      <c r="A74" s="258">
        <v>69</v>
      </c>
      <c r="B74" s="284" t="s">
        <v>665</v>
      </c>
      <c r="C74" s="289" t="s">
        <v>808</v>
      </c>
      <c r="D74" s="288" t="s">
        <v>809</v>
      </c>
      <c r="E74" s="258"/>
      <c r="F74" s="220"/>
      <c r="G74" s="220"/>
      <c r="H74" s="220"/>
    </row>
    <row r="75" spans="1:8" ht="30.75" thickBot="1" x14ac:dyDescent="0.3">
      <c r="A75" s="258">
        <v>70</v>
      </c>
      <c r="B75" s="284" t="s">
        <v>377</v>
      </c>
      <c r="C75" s="289" t="s">
        <v>810</v>
      </c>
      <c r="D75" s="288" t="s">
        <v>704</v>
      </c>
      <c r="E75" s="258"/>
      <c r="F75" s="220"/>
      <c r="G75" s="220"/>
      <c r="H75" s="220"/>
    </row>
    <row r="76" spans="1:8" ht="45.75" thickBot="1" x14ac:dyDescent="0.3">
      <c r="A76" s="258">
        <v>71</v>
      </c>
      <c r="B76" s="284" t="s">
        <v>811</v>
      </c>
      <c r="C76" s="289" t="s">
        <v>812</v>
      </c>
      <c r="D76" s="288" t="s">
        <v>813</v>
      </c>
      <c r="E76" s="258"/>
      <c r="F76" s="220"/>
      <c r="G76" s="220"/>
      <c r="H76" s="220"/>
    </row>
    <row r="77" spans="1:8" ht="45.75" thickBot="1" x14ac:dyDescent="0.3">
      <c r="A77" s="258">
        <v>72</v>
      </c>
      <c r="B77" s="284" t="s">
        <v>665</v>
      </c>
      <c r="C77" s="289" t="s">
        <v>814</v>
      </c>
      <c r="D77" s="288" t="s">
        <v>815</v>
      </c>
      <c r="E77" s="258"/>
      <c r="F77" s="220"/>
      <c r="G77" s="220"/>
      <c r="H77" s="220"/>
    </row>
    <row r="78" spans="1:8" ht="45.75" thickBot="1" x14ac:dyDescent="0.3">
      <c r="A78" s="258">
        <v>73</v>
      </c>
      <c r="B78" s="284" t="s">
        <v>707</v>
      </c>
      <c r="C78" s="289" t="s">
        <v>816</v>
      </c>
      <c r="D78" s="288" t="s">
        <v>817</v>
      </c>
      <c r="E78" s="258"/>
      <c r="F78" s="220"/>
      <c r="G78" s="220"/>
      <c r="H78" s="220"/>
    </row>
    <row r="79" spans="1:8" ht="45.75" thickBot="1" x14ac:dyDescent="0.3">
      <c r="A79" s="258">
        <v>74</v>
      </c>
      <c r="B79" s="284" t="s">
        <v>705</v>
      </c>
      <c r="C79" s="289" t="s">
        <v>818</v>
      </c>
      <c r="D79" s="288" t="s">
        <v>819</v>
      </c>
      <c r="E79" s="258"/>
      <c r="F79" s="220"/>
      <c r="G79" s="220"/>
      <c r="H79" s="220"/>
    </row>
    <row r="80" spans="1:8" ht="45.75" thickBot="1" x14ac:dyDescent="0.3">
      <c r="A80" s="258">
        <v>75</v>
      </c>
      <c r="B80" s="284" t="s">
        <v>377</v>
      </c>
      <c r="C80" s="289" t="s">
        <v>820</v>
      </c>
      <c r="D80" s="288" t="s">
        <v>821</v>
      </c>
      <c r="E80" s="258"/>
      <c r="F80" s="220"/>
      <c r="G80" s="220"/>
      <c r="H80" s="220"/>
    </row>
    <row r="81" spans="1:8" ht="45.75" thickBot="1" x14ac:dyDescent="0.3">
      <c r="A81" s="258">
        <v>76</v>
      </c>
      <c r="B81" s="284" t="s">
        <v>377</v>
      </c>
      <c r="C81" s="289" t="s">
        <v>822</v>
      </c>
      <c r="D81" s="288" t="s">
        <v>823</v>
      </c>
      <c r="E81" s="258"/>
      <c r="F81" s="220"/>
      <c r="G81" s="220"/>
      <c r="H81" s="220"/>
    </row>
    <row r="82" spans="1:8" ht="60.75" thickBot="1" x14ac:dyDescent="0.3">
      <c r="A82" s="258">
        <v>77</v>
      </c>
      <c r="B82" s="284" t="s">
        <v>824</v>
      </c>
      <c r="C82" s="289" t="s">
        <v>825</v>
      </c>
      <c r="D82" s="288" t="s">
        <v>826</v>
      </c>
      <c r="E82" s="258"/>
      <c r="F82" s="220"/>
      <c r="G82" s="220"/>
      <c r="H82" s="220"/>
    </row>
    <row r="83" spans="1:8" ht="45.75" thickBot="1" x14ac:dyDescent="0.3">
      <c r="A83" s="258">
        <v>78</v>
      </c>
      <c r="B83" s="284" t="s">
        <v>377</v>
      </c>
      <c r="C83" s="289" t="s">
        <v>827</v>
      </c>
      <c r="D83" s="288" t="s">
        <v>828</v>
      </c>
      <c r="E83" s="258"/>
      <c r="F83" s="220"/>
      <c r="G83" s="220"/>
      <c r="H83" s="220"/>
    </row>
    <row r="84" spans="1:8" ht="45.75" thickBot="1" x14ac:dyDescent="0.3">
      <c r="A84" s="258">
        <v>79</v>
      </c>
      <c r="B84" s="284" t="s">
        <v>377</v>
      </c>
      <c r="C84" s="289" t="s">
        <v>829</v>
      </c>
      <c r="D84" s="288" t="s">
        <v>830</v>
      </c>
      <c r="E84" s="258"/>
      <c r="F84" s="220"/>
      <c r="G84" s="220"/>
      <c r="H84" s="220"/>
    </row>
    <row r="85" spans="1:8" ht="45.75" thickBot="1" x14ac:dyDescent="0.3">
      <c r="A85" s="258">
        <v>80</v>
      </c>
      <c r="B85" s="284" t="s">
        <v>377</v>
      </c>
      <c r="C85" s="289" t="s">
        <v>831</v>
      </c>
      <c r="D85" s="288" t="s">
        <v>832</v>
      </c>
      <c r="E85" s="258"/>
      <c r="F85" s="220"/>
      <c r="G85" s="220"/>
      <c r="H85" s="220"/>
    </row>
    <row r="86" spans="1:8" ht="45.75" thickBot="1" x14ac:dyDescent="0.3">
      <c r="A86" s="258">
        <v>81</v>
      </c>
      <c r="B86" s="284" t="s">
        <v>377</v>
      </c>
      <c r="C86" s="289" t="s">
        <v>833</v>
      </c>
      <c r="D86" s="288" t="s">
        <v>704</v>
      </c>
      <c r="E86" s="258"/>
      <c r="F86" s="220"/>
      <c r="G86" s="220"/>
      <c r="H86" s="220"/>
    </row>
    <row r="87" spans="1:8" ht="45.75" thickBot="1" x14ac:dyDescent="0.3">
      <c r="A87" s="258">
        <v>82</v>
      </c>
      <c r="B87" s="284" t="s">
        <v>713</v>
      </c>
      <c r="C87" s="289" t="s">
        <v>834</v>
      </c>
      <c r="D87" s="288" t="s">
        <v>835</v>
      </c>
      <c r="E87" s="258"/>
      <c r="F87" s="220"/>
      <c r="G87" s="220"/>
      <c r="H87" s="220"/>
    </row>
    <row r="88" spans="1:8" ht="45.75" thickBot="1" x14ac:dyDescent="0.3">
      <c r="A88" s="258">
        <v>83</v>
      </c>
      <c r="B88" s="284" t="s">
        <v>731</v>
      </c>
      <c r="C88" s="289" t="s">
        <v>836</v>
      </c>
      <c r="D88" s="288" t="s">
        <v>837</v>
      </c>
      <c r="E88" s="258"/>
      <c r="F88" s="220"/>
      <c r="G88" s="220"/>
      <c r="H88" s="220"/>
    </row>
    <row r="89" spans="1:8" ht="45.75" thickBot="1" x14ac:dyDescent="0.3">
      <c r="A89" s="258">
        <v>84</v>
      </c>
      <c r="B89" s="284" t="s">
        <v>377</v>
      </c>
      <c r="C89" s="289" t="s">
        <v>838</v>
      </c>
      <c r="D89" s="288" t="s">
        <v>839</v>
      </c>
      <c r="E89" s="258"/>
      <c r="F89" s="220"/>
      <c r="G89" s="220"/>
      <c r="H89" s="220"/>
    </row>
    <row r="90" spans="1:8" ht="45.75" thickBot="1" x14ac:dyDescent="0.3">
      <c r="A90" s="258">
        <v>85</v>
      </c>
      <c r="B90" s="284" t="s">
        <v>377</v>
      </c>
      <c r="C90" s="289" t="s">
        <v>840</v>
      </c>
      <c r="D90" s="288" t="s">
        <v>841</v>
      </c>
      <c r="E90" s="258"/>
      <c r="F90" s="220"/>
      <c r="G90" s="220"/>
      <c r="H90" s="220"/>
    </row>
    <row r="91" spans="1:8" ht="45.75" thickBot="1" x14ac:dyDescent="0.3">
      <c r="A91" s="258">
        <v>86</v>
      </c>
      <c r="B91" s="284" t="s">
        <v>665</v>
      </c>
      <c r="C91" s="289" t="s">
        <v>842</v>
      </c>
      <c r="D91" s="288" t="s">
        <v>843</v>
      </c>
      <c r="E91" s="258"/>
      <c r="F91" s="220"/>
      <c r="G91" s="220"/>
      <c r="H91" s="220"/>
    </row>
    <row r="92" spans="1:8" ht="45.75" thickBot="1" x14ac:dyDescent="0.3">
      <c r="A92" s="258">
        <v>87</v>
      </c>
      <c r="B92" s="284" t="s">
        <v>377</v>
      </c>
      <c r="C92" s="289" t="s">
        <v>844</v>
      </c>
      <c r="D92" s="288" t="s">
        <v>845</v>
      </c>
      <c r="E92" s="258"/>
      <c r="F92" s="220"/>
      <c r="G92" s="220"/>
      <c r="H92" s="220"/>
    </row>
    <row r="93" spans="1:8" ht="45.75" thickBot="1" x14ac:dyDescent="0.3">
      <c r="A93" s="258">
        <v>88</v>
      </c>
      <c r="B93" s="284" t="s">
        <v>377</v>
      </c>
      <c r="C93" s="289" t="s">
        <v>846</v>
      </c>
      <c r="D93" s="288" t="s">
        <v>847</v>
      </c>
      <c r="E93" s="258"/>
      <c r="F93" s="220"/>
      <c r="G93" s="220"/>
      <c r="H93" s="220"/>
    </row>
    <row r="94" spans="1:8" ht="45.75" thickBot="1" x14ac:dyDescent="0.3">
      <c r="A94" s="258">
        <v>89</v>
      </c>
      <c r="B94" s="284" t="s">
        <v>731</v>
      </c>
      <c r="C94" s="289" t="s">
        <v>848</v>
      </c>
      <c r="D94" s="288" t="s">
        <v>849</v>
      </c>
      <c r="E94" s="258"/>
      <c r="F94" s="220"/>
      <c r="G94" s="220"/>
      <c r="H94" s="220"/>
    </row>
    <row r="95" spans="1:8" ht="45.75" thickBot="1" x14ac:dyDescent="0.3">
      <c r="A95" s="258">
        <v>90</v>
      </c>
      <c r="B95" s="284" t="s">
        <v>377</v>
      </c>
      <c r="C95" s="289" t="s">
        <v>850</v>
      </c>
      <c r="D95" s="288" t="s">
        <v>851</v>
      </c>
      <c r="E95" s="258"/>
      <c r="F95" s="220"/>
      <c r="G95" s="220"/>
      <c r="H95" s="220"/>
    </row>
    <row r="96" spans="1:8" ht="45.75" thickBot="1" x14ac:dyDescent="0.3">
      <c r="A96" s="258">
        <v>91</v>
      </c>
      <c r="B96" s="284" t="s">
        <v>377</v>
      </c>
      <c r="C96" s="289" t="s">
        <v>852</v>
      </c>
      <c r="D96" s="288" t="s">
        <v>853</v>
      </c>
      <c r="E96" s="258"/>
      <c r="F96" s="220"/>
      <c r="G96" s="220"/>
      <c r="H96" s="220"/>
    </row>
    <row r="97" spans="1:8" ht="45.75" thickBot="1" x14ac:dyDescent="0.3">
      <c r="A97" s="258">
        <v>92</v>
      </c>
      <c r="B97" s="284" t="s">
        <v>731</v>
      </c>
      <c r="C97" s="289" t="s">
        <v>854</v>
      </c>
      <c r="D97" s="288" t="s">
        <v>855</v>
      </c>
      <c r="E97" s="258"/>
      <c r="F97" s="220"/>
      <c r="G97" s="220"/>
      <c r="H97" s="220"/>
    </row>
    <row r="98" spans="1:8" ht="45.75" thickBot="1" x14ac:dyDescent="0.3">
      <c r="A98" s="258">
        <v>93</v>
      </c>
      <c r="B98" s="284" t="s">
        <v>713</v>
      </c>
      <c r="C98" s="289" t="s">
        <v>856</v>
      </c>
      <c r="D98" s="288" t="s">
        <v>857</v>
      </c>
      <c r="E98" s="258"/>
      <c r="F98" s="220"/>
      <c r="G98" s="220"/>
      <c r="H98" s="220"/>
    </row>
    <row r="99" spans="1:8" ht="45.75" thickBot="1" x14ac:dyDescent="0.3">
      <c r="A99" s="258">
        <v>94</v>
      </c>
      <c r="B99" s="284" t="s">
        <v>858</v>
      </c>
      <c r="C99" s="289" t="s">
        <v>859</v>
      </c>
      <c r="D99" s="288" t="s">
        <v>860</v>
      </c>
      <c r="E99" s="258"/>
      <c r="F99" s="220"/>
      <c r="G99" s="220"/>
      <c r="H99" s="220"/>
    </row>
    <row r="100" spans="1:8" ht="45.75" thickBot="1" x14ac:dyDescent="0.3">
      <c r="A100" s="258">
        <v>95</v>
      </c>
      <c r="B100" s="284" t="s">
        <v>861</v>
      </c>
      <c r="C100" s="289" t="s">
        <v>862</v>
      </c>
      <c r="D100" s="288" t="s">
        <v>863</v>
      </c>
      <c r="E100" s="258"/>
      <c r="F100" s="220"/>
      <c r="G100" s="220"/>
      <c r="H100" s="220"/>
    </row>
    <row r="101" spans="1:8" ht="45.75" thickBot="1" x14ac:dyDescent="0.3">
      <c r="A101" s="258">
        <v>96</v>
      </c>
      <c r="B101" s="284" t="s">
        <v>731</v>
      </c>
      <c r="C101" s="289" t="s">
        <v>864</v>
      </c>
      <c r="D101" s="288" t="s">
        <v>865</v>
      </c>
      <c r="E101" s="258"/>
      <c r="F101" s="220"/>
      <c r="G101" s="220"/>
      <c r="H101" s="220"/>
    </row>
    <row r="102" spans="1:8" ht="45.75" thickBot="1" x14ac:dyDescent="0.3">
      <c r="A102" s="258">
        <v>97</v>
      </c>
      <c r="B102" s="284" t="s">
        <v>665</v>
      </c>
      <c r="C102" s="289" t="s">
        <v>866</v>
      </c>
      <c r="D102" s="288" t="s">
        <v>867</v>
      </c>
      <c r="E102" s="258"/>
      <c r="F102" s="220"/>
      <c r="G102" s="220"/>
      <c r="H102" s="220"/>
    </row>
    <row r="103" spans="1:8" ht="45.75" thickBot="1" x14ac:dyDescent="0.3">
      <c r="A103" s="258">
        <v>98</v>
      </c>
      <c r="B103" s="284" t="s">
        <v>377</v>
      </c>
      <c r="C103" s="289" t="s">
        <v>868</v>
      </c>
      <c r="D103" s="288" t="s">
        <v>869</v>
      </c>
      <c r="E103" s="258"/>
      <c r="F103" s="220"/>
      <c r="G103" s="220"/>
      <c r="H103" s="220"/>
    </row>
    <row r="104" spans="1:8" ht="45.75" thickBot="1" x14ac:dyDescent="0.3">
      <c r="A104" s="258">
        <v>99</v>
      </c>
      <c r="B104" s="284" t="s">
        <v>731</v>
      </c>
      <c r="C104" s="289" t="s">
        <v>870</v>
      </c>
      <c r="D104" s="288" t="s">
        <v>871</v>
      </c>
      <c r="E104" s="258"/>
      <c r="F104" s="220"/>
      <c r="G104" s="220"/>
      <c r="H104" s="220"/>
    </row>
    <row r="105" spans="1:8" ht="45.75" thickBot="1" x14ac:dyDescent="0.3">
      <c r="A105" s="258">
        <v>100</v>
      </c>
      <c r="B105" s="284" t="s">
        <v>731</v>
      </c>
      <c r="C105" s="289" t="s">
        <v>872</v>
      </c>
      <c r="D105" s="288" t="s">
        <v>873</v>
      </c>
      <c r="E105" s="258"/>
      <c r="F105" s="220"/>
      <c r="G105" s="220"/>
      <c r="H105" s="220"/>
    </row>
    <row r="106" spans="1:8" ht="45.75" thickBot="1" x14ac:dyDescent="0.3">
      <c r="A106" s="258">
        <v>101</v>
      </c>
      <c r="B106" s="284" t="s">
        <v>665</v>
      </c>
      <c r="C106" s="289" t="s">
        <v>874</v>
      </c>
      <c r="D106" s="288" t="s">
        <v>875</v>
      </c>
      <c r="E106" s="258"/>
      <c r="F106" s="220"/>
      <c r="G106" s="220"/>
      <c r="H106" s="220"/>
    </row>
    <row r="107" spans="1:8" ht="45.75" thickBot="1" x14ac:dyDescent="0.3">
      <c r="A107" s="258">
        <v>102</v>
      </c>
      <c r="B107" s="284" t="s">
        <v>665</v>
      </c>
      <c r="C107" s="289" t="s">
        <v>876</v>
      </c>
      <c r="D107" s="288" t="s">
        <v>877</v>
      </c>
      <c r="E107" s="258"/>
      <c r="F107" s="220"/>
      <c r="G107" s="220"/>
      <c r="H107" s="220"/>
    </row>
    <row r="108" spans="1:8" ht="45.75" thickBot="1" x14ac:dyDescent="0.3">
      <c r="A108" s="258">
        <v>103</v>
      </c>
      <c r="B108" s="284" t="s">
        <v>377</v>
      </c>
      <c r="C108" s="289" t="s">
        <v>878</v>
      </c>
      <c r="D108" s="288" t="s">
        <v>879</v>
      </c>
      <c r="E108" s="258"/>
      <c r="F108" s="220"/>
      <c r="G108" s="220"/>
      <c r="H108" s="220"/>
    </row>
    <row r="109" spans="1:8" ht="45.75" thickBot="1" x14ac:dyDescent="0.3">
      <c r="A109" s="258">
        <v>104</v>
      </c>
      <c r="B109" s="284" t="s">
        <v>377</v>
      </c>
      <c r="C109" s="289" t="s">
        <v>880</v>
      </c>
      <c r="D109" s="288" t="s">
        <v>881</v>
      </c>
      <c r="E109" s="258"/>
      <c r="F109" s="220"/>
      <c r="G109" s="220"/>
      <c r="H109" s="220"/>
    </row>
    <row r="110" spans="1:8" ht="75.75" thickBot="1" x14ac:dyDescent="0.3">
      <c r="A110" s="258">
        <v>105</v>
      </c>
      <c r="B110" s="284" t="s">
        <v>882</v>
      </c>
      <c r="C110" s="289" t="s">
        <v>883</v>
      </c>
      <c r="D110" s="288" t="s">
        <v>884</v>
      </c>
      <c r="E110" s="258"/>
      <c r="F110" s="220"/>
      <c r="G110" s="220"/>
      <c r="H110" s="220"/>
    </row>
    <row r="111" spans="1:8" ht="75.75" thickBot="1" x14ac:dyDescent="0.3">
      <c r="A111" s="258">
        <v>106</v>
      </c>
      <c r="B111" s="284" t="s">
        <v>885</v>
      </c>
      <c r="C111" s="289" t="s">
        <v>886</v>
      </c>
      <c r="D111" s="288" t="s">
        <v>887</v>
      </c>
      <c r="E111" s="258"/>
      <c r="F111" s="220"/>
      <c r="G111" s="220"/>
      <c r="H111" s="220"/>
    </row>
    <row r="112" spans="1:8" ht="75.75" thickBot="1" x14ac:dyDescent="0.3">
      <c r="A112" s="258">
        <v>107</v>
      </c>
      <c r="B112" s="284" t="s">
        <v>888</v>
      </c>
      <c r="C112" s="289" t="s">
        <v>889</v>
      </c>
      <c r="D112" s="288" t="s">
        <v>890</v>
      </c>
      <c r="E112" s="258"/>
      <c r="F112" s="220"/>
      <c r="G112" s="220"/>
      <c r="H112" s="220"/>
    </row>
    <row r="113" spans="1:8" ht="120.75" thickBot="1" x14ac:dyDescent="0.3">
      <c r="A113" s="258">
        <v>108</v>
      </c>
      <c r="B113" s="284" t="s">
        <v>891</v>
      </c>
      <c r="C113" s="289" t="s">
        <v>892</v>
      </c>
      <c r="D113" s="288" t="s">
        <v>893</v>
      </c>
      <c r="E113" s="258"/>
      <c r="F113" s="220"/>
      <c r="G113" s="220"/>
      <c r="H113" s="220"/>
    </row>
    <row r="114" spans="1:8" ht="75.75" thickBot="1" x14ac:dyDescent="0.3">
      <c r="A114" s="258">
        <v>109</v>
      </c>
      <c r="B114" s="284" t="s">
        <v>894</v>
      </c>
      <c r="C114" s="289" t="s">
        <v>895</v>
      </c>
      <c r="D114" s="288" t="s">
        <v>896</v>
      </c>
      <c r="E114" s="258"/>
      <c r="F114" s="220"/>
      <c r="G114" s="220"/>
      <c r="H114" s="220"/>
    </row>
    <row r="115" spans="1:8" ht="45.75" thickBot="1" x14ac:dyDescent="0.3">
      <c r="A115" s="258">
        <v>110</v>
      </c>
      <c r="B115" s="284" t="s">
        <v>665</v>
      </c>
      <c r="C115" s="289" t="s">
        <v>897</v>
      </c>
      <c r="D115" s="288" t="s">
        <v>898</v>
      </c>
      <c r="E115" s="258"/>
      <c r="F115" s="220"/>
      <c r="G115" s="220"/>
      <c r="H115" s="220"/>
    </row>
    <row r="116" spans="1:8" ht="45.75" thickBot="1" x14ac:dyDescent="0.3">
      <c r="A116" s="258">
        <v>111</v>
      </c>
      <c r="B116" s="284" t="s">
        <v>377</v>
      </c>
      <c r="C116" s="289" t="s">
        <v>899</v>
      </c>
      <c r="D116" s="288" t="s">
        <v>900</v>
      </c>
      <c r="E116" s="258"/>
      <c r="F116" s="220"/>
      <c r="G116" s="220"/>
      <c r="H116" s="220"/>
    </row>
    <row r="117" spans="1:8" ht="45.75" thickBot="1" x14ac:dyDescent="0.3">
      <c r="A117" s="258">
        <v>112</v>
      </c>
      <c r="B117" s="284" t="s">
        <v>377</v>
      </c>
      <c r="C117" s="289" t="s">
        <v>272</v>
      </c>
      <c r="D117" s="288" t="s">
        <v>901</v>
      </c>
      <c r="E117" s="258"/>
      <c r="F117" s="220"/>
      <c r="G117" s="220"/>
      <c r="H117" s="220"/>
    </row>
    <row r="118" spans="1:8" ht="45.75" thickBot="1" x14ac:dyDescent="0.3">
      <c r="A118" s="258">
        <v>113</v>
      </c>
      <c r="B118" s="284" t="s">
        <v>731</v>
      </c>
      <c r="C118" s="289" t="s">
        <v>902</v>
      </c>
      <c r="D118" s="288" t="s">
        <v>903</v>
      </c>
      <c r="E118" s="258"/>
      <c r="F118" s="220"/>
      <c r="G118" s="220"/>
      <c r="H118" s="220"/>
    </row>
    <row r="119" spans="1:8" ht="45.75" thickBot="1" x14ac:dyDescent="0.3">
      <c r="A119" s="258">
        <v>114</v>
      </c>
      <c r="B119" s="284" t="s">
        <v>377</v>
      </c>
      <c r="C119" s="289" t="s">
        <v>904</v>
      </c>
      <c r="D119" s="288" t="s">
        <v>905</v>
      </c>
      <c r="E119" s="258"/>
      <c r="F119" s="220"/>
      <c r="G119" s="220"/>
      <c r="H119" s="220"/>
    </row>
    <row r="120" spans="1:8" ht="45.75" thickBot="1" x14ac:dyDescent="0.3">
      <c r="A120" s="258">
        <v>115</v>
      </c>
      <c r="B120" s="284" t="s">
        <v>731</v>
      </c>
      <c r="C120" s="289" t="s">
        <v>906</v>
      </c>
      <c r="D120" s="288" t="s">
        <v>907</v>
      </c>
      <c r="E120" s="258"/>
      <c r="F120" s="220"/>
      <c r="G120" s="220"/>
      <c r="H120" s="220"/>
    </row>
    <row r="121" spans="1:8" ht="45.75" thickBot="1" x14ac:dyDescent="0.3">
      <c r="A121" s="258">
        <v>116</v>
      </c>
      <c r="B121" s="284" t="s">
        <v>377</v>
      </c>
      <c r="C121" s="289" t="s">
        <v>908</v>
      </c>
      <c r="D121" s="288" t="s">
        <v>909</v>
      </c>
      <c r="E121" s="258"/>
      <c r="F121" s="220"/>
      <c r="G121" s="220"/>
      <c r="H121" s="220"/>
    </row>
    <row r="122" spans="1:8" ht="45.75" thickBot="1" x14ac:dyDescent="0.3">
      <c r="A122" s="258">
        <v>117</v>
      </c>
      <c r="B122" s="284" t="s">
        <v>910</v>
      </c>
      <c r="C122" s="293" t="s">
        <v>911</v>
      </c>
      <c r="D122" s="288" t="s">
        <v>912</v>
      </c>
      <c r="E122" s="258"/>
      <c r="F122" s="220"/>
      <c r="G122" s="220"/>
      <c r="H122" s="220"/>
    </row>
    <row r="123" spans="1:8" ht="45.75" thickBot="1" x14ac:dyDescent="0.3">
      <c r="A123" s="258">
        <v>118</v>
      </c>
      <c r="B123" s="284" t="s">
        <v>665</v>
      </c>
      <c r="C123" s="294" t="s">
        <v>913</v>
      </c>
      <c r="D123" s="288" t="s">
        <v>914</v>
      </c>
      <c r="E123" s="258"/>
      <c r="F123" s="220"/>
      <c r="G123" s="220"/>
      <c r="H123" s="220"/>
    </row>
    <row r="124" spans="1:8" ht="45.75" thickBot="1" x14ac:dyDescent="0.3">
      <c r="A124" s="258">
        <v>119</v>
      </c>
      <c r="B124" s="284" t="s">
        <v>377</v>
      </c>
      <c r="C124" s="294" t="s">
        <v>915</v>
      </c>
      <c r="D124" s="288" t="s">
        <v>916</v>
      </c>
      <c r="E124" s="258"/>
      <c r="F124" s="220"/>
      <c r="G124" s="220"/>
      <c r="H124" s="220"/>
    </row>
    <row r="125" spans="1:8" ht="38.25" x14ac:dyDescent="0.2">
      <c r="A125" s="220">
        <v>120</v>
      </c>
      <c r="B125" s="220" t="s">
        <v>1791</v>
      </c>
      <c r="C125" s="221" t="s">
        <v>1794</v>
      </c>
      <c r="D125" s="220">
        <v>170768</v>
      </c>
      <c r="E125" s="220"/>
      <c r="F125" s="220"/>
      <c r="G125" s="220"/>
      <c r="H125" s="220"/>
    </row>
    <row r="126" spans="1:8" ht="38.25" x14ac:dyDescent="0.2">
      <c r="A126" s="221">
        <v>121</v>
      </c>
      <c r="B126" s="221" t="s">
        <v>1792</v>
      </c>
      <c r="C126" s="221" t="s">
        <v>1795</v>
      </c>
      <c r="D126" s="221">
        <v>0.01</v>
      </c>
      <c r="E126" s="220"/>
      <c r="F126" s="220"/>
      <c r="G126" s="220"/>
      <c r="H126" s="220"/>
    </row>
    <row r="127" spans="1:8" ht="38.25" x14ac:dyDescent="0.2">
      <c r="A127" s="221">
        <v>122</v>
      </c>
      <c r="B127" s="221" t="s">
        <v>1793</v>
      </c>
      <c r="C127" s="221" t="s">
        <v>1796</v>
      </c>
      <c r="D127" s="221">
        <v>105353</v>
      </c>
      <c r="E127" s="220"/>
      <c r="F127" s="220"/>
      <c r="G127" s="220"/>
      <c r="H127" s="220"/>
    </row>
    <row r="128" spans="1:8" x14ac:dyDescent="0.2">
      <c r="A128" s="221"/>
      <c r="B128" s="221"/>
      <c r="C128" s="221"/>
      <c r="D128" s="221"/>
      <c r="E128" s="220"/>
      <c r="F128" s="220"/>
      <c r="G128" s="220"/>
      <c r="H128" s="220"/>
    </row>
    <row r="129" spans="1:8" x14ac:dyDescent="0.2">
      <c r="A129" s="221"/>
      <c r="B129" s="221"/>
      <c r="C129" s="221"/>
      <c r="D129" s="221"/>
      <c r="E129" s="220"/>
      <c r="F129" s="220"/>
      <c r="G129" s="220"/>
      <c r="H129" s="220"/>
    </row>
    <row r="130" spans="1:8" x14ac:dyDescent="0.2">
      <c r="A130" s="221"/>
      <c r="B130" s="221"/>
      <c r="C130" s="221"/>
      <c r="D130" s="221"/>
      <c r="E130" s="220"/>
      <c r="F130" s="220"/>
      <c r="G130" s="220"/>
      <c r="H130" s="220"/>
    </row>
    <row r="131" spans="1:8" x14ac:dyDescent="0.2">
      <c r="A131" s="221"/>
      <c r="B131" s="221"/>
      <c r="C131" s="221"/>
      <c r="D131" s="221"/>
      <c r="E131" s="220"/>
      <c r="F131" s="220"/>
      <c r="G131" s="220"/>
      <c r="H131" s="220"/>
    </row>
    <row r="132" spans="1:8" x14ac:dyDescent="0.2">
      <c r="A132" s="220"/>
      <c r="B132" s="220"/>
      <c r="C132" s="220"/>
      <c r="D132" s="220"/>
      <c r="E132" s="220"/>
      <c r="F132" s="220"/>
      <c r="G132" s="220"/>
      <c r="H132" s="220"/>
    </row>
    <row r="133" spans="1:8" x14ac:dyDescent="0.2">
      <c r="A133" s="220"/>
      <c r="B133" s="220"/>
      <c r="C133" s="220"/>
      <c r="D133" s="220"/>
      <c r="E133" s="220"/>
      <c r="F133" s="220"/>
      <c r="G133" s="220"/>
      <c r="H133" s="220"/>
    </row>
    <row r="134" spans="1:8" x14ac:dyDescent="0.2">
      <c r="A134" s="220"/>
      <c r="B134" s="220"/>
      <c r="C134" s="220"/>
      <c r="D134" s="220"/>
      <c r="E134" s="220"/>
      <c r="F134" s="220"/>
      <c r="G134" s="220"/>
      <c r="H134" s="220"/>
    </row>
    <row r="135" spans="1:8" x14ac:dyDescent="0.2">
      <c r="A135" s="220"/>
      <c r="B135" s="220"/>
      <c r="C135" s="220"/>
      <c r="D135" s="220"/>
      <c r="E135" s="220"/>
      <c r="F135" s="220"/>
      <c r="G135" s="220"/>
      <c r="H135" s="220"/>
    </row>
    <row r="136" spans="1:8" x14ac:dyDescent="0.2">
      <c r="A136" s="220"/>
      <c r="B136" s="220"/>
      <c r="C136" s="220"/>
      <c r="D136" s="220"/>
      <c r="E136" s="220"/>
      <c r="F136" s="220"/>
      <c r="G136" s="220"/>
      <c r="H136" s="220"/>
    </row>
    <row r="137" spans="1:8" x14ac:dyDescent="0.2">
      <c r="A137" s="220"/>
      <c r="B137" s="220"/>
      <c r="C137" s="220"/>
      <c r="D137" s="220"/>
      <c r="E137" s="220"/>
      <c r="F137" s="220"/>
      <c r="G137" s="220"/>
      <c r="H137" s="220"/>
    </row>
    <row r="138" spans="1:8" x14ac:dyDescent="0.2">
      <c r="A138" s="220"/>
      <c r="B138" s="220"/>
      <c r="C138" s="220"/>
      <c r="D138" s="220"/>
      <c r="E138" s="220"/>
      <c r="F138" s="220"/>
      <c r="G138" s="220"/>
      <c r="H138" s="220"/>
    </row>
    <row r="139" spans="1:8" x14ac:dyDescent="0.2">
      <c r="A139" s="220"/>
      <c r="B139" s="220"/>
      <c r="C139" s="220"/>
      <c r="D139" s="220"/>
      <c r="E139" s="220"/>
      <c r="F139" s="220"/>
      <c r="G139" s="220"/>
      <c r="H139" s="220"/>
    </row>
    <row r="140" spans="1:8" x14ac:dyDescent="0.2">
      <c r="A140" s="220"/>
      <c r="B140" s="220"/>
      <c r="C140" s="220"/>
      <c r="D140" s="220"/>
      <c r="E140" s="220"/>
      <c r="F140" s="220"/>
      <c r="G140" s="220"/>
      <c r="H140" s="220"/>
    </row>
    <row r="141" spans="1:8" x14ac:dyDescent="0.2">
      <c r="A141" s="220"/>
      <c r="B141" s="220"/>
      <c r="C141" s="220"/>
      <c r="D141" s="220"/>
      <c r="E141" s="220"/>
      <c r="F141" s="220"/>
      <c r="G141" s="220"/>
      <c r="H141" s="220"/>
    </row>
    <row r="142" spans="1:8" x14ac:dyDescent="0.2">
      <c r="A142" s="220"/>
      <c r="B142" s="220"/>
      <c r="C142" s="220"/>
      <c r="D142" s="220"/>
      <c r="E142" s="220"/>
      <c r="F142" s="220"/>
      <c r="G142" s="220"/>
      <c r="H142" s="220"/>
    </row>
    <row r="143" spans="1:8" x14ac:dyDescent="0.2">
      <c r="A143" s="220"/>
      <c r="B143" s="220"/>
      <c r="C143" s="220"/>
      <c r="D143" s="220"/>
      <c r="E143" s="220"/>
      <c r="F143" s="220"/>
      <c r="G143" s="220"/>
      <c r="H143" s="220"/>
    </row>
    <row r="144" spans="1:8" x14ac:dyDescent="0.2">
      <c r="A144" s="220"/>
      <c r="B144" s="220"/>
      <c r="C144" s="220"/>
      <c r="D144" s="220"/>
      <c r="E144" s="220"/>
      <c r="F144" s="220"/>
      <c r="G144" s="220"/>
      <c r="H144" s="220"/>
    </row>
    <row r="145" spans="1:8" x14ac:dyDescent="0.2">
      <c r="A145" s="220"/>
      <c r="B145" s="220"/>
      <c r="C145" s="220"/>
      <c r="D145" s="220"/>
      <c r="E145" s="220"/>
      <c r="F145" s="220"/>
      <c r="G145" s="220"/>
      <c r="H145" s="220"/>
    </row>
    <row r="146" spans="1:8" x14ac:dyDescent="0.2">
      <c r="A146" s="220"/>
      <c r="B146" s="220"/>
      <c r="C146" s="220"/>
      <c r="D146" s="220"/>
      <c r="E146" s="220"/>
      <c r="F146" s="220"/>
      <c r="G146" s="220"/>
      <c r="H146" s="220"/>
    </row>
    <row r="147" spans="1:8" x14ac:dyDescent="0.2">
      <c r="A147" s="220"/>
      <c r="B147" s="220"/>
      <c r="C147" s="220"/>
      <c r="D147" s="220"/>
      <c r="E147" s="220"/>
      <c r="F147" s="220"/>
      <c r="G147" s="220"/>
      <c r="H147" s="220"/>
    </row>
    <row r="148" spans="1:8" x14ac:dyDescent="0.2">
      <c r="A148" s="220"/>
      <c r="B148" s="220"/>
      <c r="C148" s="220"/>
      <c r="D148" s="220"/>
      <c r="E148" s="220"/>
      <c r="F148" s="220"/>
      <c r="G148" s="220"/>
      <c r="H148" s="220"/>
    </row>
    <row r="149" spans="1:8" x14ac:dyDescent="0.2">
      <c r="A149" s="220"/>
      <c r="B149" s="220"/>
      <c r="C149" s="220"/>
      <c r="D149" s="220"/>
      <c r="E149" s="220"/>
      <c r="F149" s="220"/>
      <c r="G149" s="220"/>
      <c r="H149" s="220"/>
    </row>
    <row r="150" spans="1:8" x14ac:dyDescent="0.2">
      <c r="A150" s="220"/>
      <c r="B150" s="220"/>
      <c r="C150" s="220"/>
      <c r="D150" s="220"/>
      <c r="E150" s="220"/>
      <c r="F150" s="220"/>
      <c r="G150" s="220"/>
      <c r="H150" s="220"/>
    </row>
    <row r="151" spans="1:8" x14ac:dyDescent="0.2">
      <c r="A151" s="220"/>
      <c r="B151" s="220"/>
      <c r="C151" s="220"/>
      <c r="D151" s="220"/>
      <c r="E151" s="220"/>
      <c r="F151" s="220"/>
      <c r="G151" s="220"/>
      <c r="H151" s="220"/>
    </row>
    <row r="152" spans="1:8" x14ac:dyDescent="0.2">
      <c r="A152" s="220"/>
      <c r="B152" s="220"/>
      <c r="C152" s="220"/>
      <c r="D152" s="220"/>
      <c r="E152" s="220"/>
      <c r="F152" s="220"/>
      <c r="G152" s="220"/>
      <c r="H152" s="220"/>
    </row>
    <row r="153" spans="1:8" x14ac:dyDescent="0.2">
      <c r="A153" s="220"/>
      <c r="B153" s="220"/>
      <c r="C153" s="220"/>
      <c r="D153" s="220"/>
      <c r="E153" s="220"/>
      <c r="F153" s="220"/>
      <c r="G153" s="220"/>
      <c r="H153" s="220"/>
    </row>
    <row r="154" spans="1:8" x14ac:dyDescent="0.2">
      <c r="A154" s="220"/>
      <c r="B154" s="220"/>
      <c r="C154" s="220"/>
      <c r="D154" s="220"/>
      <c r="E154" s="220"/>
      <c r="F154" s="220"/>
      <c r="G154" s="220"/>
      <c r="H154" s="220"/>
    </row>
    <row r="155" spans="1:8" x14ac:dyDescent="0.2">
      <c r="A155" s="220"/>
      <c r="B155" s="220"/>
      <c r="C155" s="220"/>
      <c r="D155" s="220"/>
      <c r="E155" s="220"/>
      <c r="F155" s="220"/>
      <c r="G155" s="220"/>
      <c r="H155" s="220"/>
    </row>
    <row r="156" spans="1:8" x14ac:dyDescent="0.2">
      <c r="A156" s="220"/>
      <c r="B156" s="220"/>
      <c r="C156" s="220"/>
      <c r="D156" s="220"/>
      <c r="E156" s="220"/>
      <c r="F156" s="220"/>
      <c r="G156" s="220"/>
      <c r="H156" s="220"/>
    </row>
    <row r="157" spans="1:8" x14ac:dyDescent="0.2">
      <c r="A157" s="220"/>
      <c r="B157" s="220"/>
      <c r="C157" s="220"/>
      <c r="D157" s="220"/>
      <c r="E157" s="220"/>
      <c r="F157" s="220"/>
      <c r="G157" s="220"/>
      <c r="H157" s="220"/>
    </row>
    <row r="158" spans="1:8" x14ac:dyDescent="0.2">
      <c r="A158" s="220"/>
      <c r="B158" s="220"/>
      <c r="C158" s="220"/>
      <c r="D158" s="220"/>
      <c r="E158" s="220"/>
      <c r="F158" s="220"/>
      <c r="G158" s="220"/>
      <c r="H158" s="220"/>
    </row>
    <row r="159" spans="1:8" x14ac:dyDescent="0.2">
      <c r="A159" s="220"/>
      <c r="B159" s="220"/>
      <c r="C159" s="220"/>
      <c r="D159" s="220"/>
      <c r="E159" s="220"/>
      <c r="F159" s="220"/>
      <c r="G159" s="220"/>
      <c r="H159" s="220"/>
    </row>
    <row r="160" spans="1:8" x14ac:dyDescent="0.2">
      <c r="A160" s="220"/>
      <c r="B160" s="220"/>
      <c r="C160" s="220"/>
      <c r="D160" s="220"/>
      <c r="E160" s="220"/>
      <c r="F160" s="220"/>
      <c r="G160" s="220"/>
      <c r="H160" s="220"/>
    </row>
    <row r="161" spans="1:8" x14ac:dyDescent="0.2">
      <c r="A161" s="220"/>
      <c r="B161" s="220"/>
      <c r="C161" s="220"/>
      <c r="D161" s="220"/>
      <c r="E161" s="220"/>
      <c r="F161" s="220"/>
      <c r="G161" s="220"/>
      <c r="H161" s="220"/>
    </row>
    <row r="162" spans="1:8" x14ac:dyDescent="0.2">
      <c r="A162" s="220"/>
      <c r="B162" s="220"/>
      <c r="C162" s="220"/>
      <c r="D162" s="220"/>
      <c r="E162" s="220"/>
      <c r="F162" s="220"/>
      <c r="G162" s="220"/>
      <c r="H162" s="220"/>
    </row>
    <row r="163" spans="1:8" x14ac:dyDescent="0.2">
      <c r="A163" s="220"/>
      <c r="B163" s="220"/>
      <c r="C163" s="220"/>
      <c r="D163" s="220"/>
      <c r="E163" s="220"/>
      <c r="F163" s="220"/>
      <c r="G163" s="220"/>
      <c r="H163" s="220"/>
    </row>
    <row r="164" spans="1:8" x14ac:dyDescent="0.2">
      <c r="A164" s="220"/>
      <c r="B164" s="220"/>
      <c r="C164" s="220"/>
      <c r="D164" s="220"/>
      <c r="E164" s="220"/>
      <c r="F164" s="220"/>
      <c r="G164" s="220"/>
      <c r="H164" s="220"/>
    </row>
    <row r="165" spans="1:8" x14ac:dyDescent="0.2">
      <c r="A165" s="220"/>
      <c r="B165" s="220"/>
      <c r="C165" s="220"/>
      <c r="D165" s="220"/>
      <c r="E165" s="220"/>
      <c r="F165" s="220"/>
      <c r="G165" s="220"/>
      <c r="H165" s="220"/>
    </row>
    <row r="166" spans="1:8" x14ac:dyDescent="0.2">
      <c r="A166" s="220"/>
      <c r="B166" s="220"/>
      <c r="C166" s="220"/>
      <c r="D166" s="220"/>
      <c r="E166" s="220"/>
      <c r="F166" s="220"/>
      <c r="G166" s="220"/>
      <c r="H166" s="220"/>
    </row>
    <row r="167" spans="1:8" x14ac:dyDescent="0.2">
      <c r="A167" s="220"/>
      <c r="B167" s="220"/>
      <c r="C167" s="220"/>
      <c r="D167" s="220"/>
      <c r="E167" s="220"/>
      <c r="F167" s="220"/>
      <c r="G167" s="220"/>
      <c r="H167" s="220"/>
    </row>
    <row r="168" spans="1:8" x14ac:dyDescent="0.2">
      <c r="A168" s="220"/>
      <c r="B168" s="220"/>
      <c r="C168" s="220"/>
      <c r="D168" s="220"/>
      <c r="E168" s="220"/>
      <c r="F168" s="220"/>
      <c r="G168" s="220"/>
      <c r="H168" s="220"/>
    </row>
    <row r="169" spans="1:8" x14ac:dyDescent="0.2">
      <c r="A169" s="220"/>
      <c r="B169" s="220"/>
      <c r="C169" s="220"/>
      <c r="D169" s="220"/>
      <c r="E169" s="220"/>
      <c r="F169" s="220"/>
      <c r="G169" s="220"/>
      <c r="H169" s="220"/>
    </row>
    <row r="170" spans="1:8" x14ac:dyDescent="0.2">
      <c r="A170" s="220"/>
      <c r="B170" s="220"/>
      <c r="C170" s="220"/>
      <c r="D170" s="220"/>
      <c r="E170" s="220"/>
      <c r="F170" s="220"/>
      <c r="G170" s="220"/>
      <c r="H170" s="220"/>
    </row>
    <row r="171" spans="1:8" x14ac:dyDescent="0.2">
      <c r="A171" s="220"/>
      <c r="B171" s="220"/>
      <c r="C171" s="220"/>
      <c r="D171" s="220"/>
      <c r="E171" s="220"/>
      <c r="F171" s="220"/>
      <c r="G171" s="220"/>
      <c r="H171" s="220"/>
    </row>
    <row r="172" spans="1:8" x14ac:dyDescent="0.2">
      <c r="A172" s="220"/>
      <c r="B172" s="220"/>
      <c r="C172" s="220"/>
      <c r="D172" s="220"/>
      <c r="E172" s="220"/>
      <c r="F172" s="220"/>
      <c r="G172" s="220"/>
      <c r="H172" s="220"/>
    </row>
    <row r="173" spans="1:8" x14ac:dyDescent="0.2">
      <c r="A173" s="220"/>
      <c r="B173" s="220"/>
      <c r="C173" s="220"/>
      <c r="D173" s="220"/>
      <c r="E173" s="220"/>
      <c r="F173" s="220"/>
      <c r="G173" s="220"/>
      <c r="H173" s="220"/>
    </row>
    <row r="174" spans="1:8" x14ac:dyDescent="0.2">
      <c r="A174" s="220"/>
      <c r="B174" s="220"/>
      <c r="C174" s="220"/>
      <c r="D174" s="220"/>
      <c r="E174" s="220"/>
      <c r="F174" s="220"/>
      <c r="G174" s="220"/>
      <c r="H174" s="220"/>
    </row>
    <row r="175" spans="1:8" x14ac:dyDescent="0.2">
      <c r="A175" s="220"/>
      <c r="B175" s="220"/>
      <c r="C175" s="220"/>
      <c r="D175" s="220"/>
      <c r="E175" s="220"/>
      <c r="F175" s="220"/>
      <c r="G175" s="220"/>
      <c r="H175" s="220"/>
    </row>
    <row r="176" spans="1:8" x14ac:dyDescent="0.2">
      <c r="A176" s="220"/>
      <c r="B176" s="220"/>
      <c r="C176" s="220"/>
      <c r="D176" s="220"/>
      <c r="E176" s="220"/>
      <c r="F176" s="220"/>
      <c r="G176" s="220"/>
      <c r="H176" s="220"/>
    </row>
    <row r="177" spans="1:8" x14ac:dyDescent="0.2">
      <c r="A177" s="220"/>
      <c r="B177" s="220"/>
      <c r="C177" s="220"/>
      <c r="D177" s="220"/>
      <c r="E177" s="220"/>
      <c r="F177" s="220"/>
      <c r="G177" s="220"/>
      <c r="H177" s="220"/>
    </row>
    <row r="178" spans="1:8" x14ac:dyDescent="0.2">
      <c r="A178" s="220"/>
      <c r="B178" s="220"/>
      <c r="C178" s="220"/>
      <c r="D178" s="220"/>
      <c r="E178" s="220"/>
      <c r="F178" s="220"/>
      <c r="G178" s="220"/>
      <c r="H178" s="220"/>
    </row>
    <row r="179" spans="1:8" x14ac:dyDescent="0.2">
      <c r="A179" s="220"/>
      <c r="B179" s="220"/>
      <c r="C179" s="220"/>
      <c r="D179" s="220"/>
      <c r="E179" s="220"/>
      <c r="F179" s="220"/>
      <c r="G179" s="220"/>
      <c r="H179" s="220"/>
    </row>
    <row r="180" spans="1:8" x14ac:dyDescent="0.2">
      <c r="A180" s="220"/>
      <c r="B180" s="220"/>
      <c r="C180" s="220"/>
      <c r="D180" s="220"/>
      <c r="E180" s="220"/>
      <c r="F180" s="220"/>
      <c r="G180" s="220"/>
      <c r="H180" s="220"/>
    </row>
    <row r="181" spans="1:8" x14ac:dyDescent="0.2">
      <c r="A181" s="220"/>
      <c r="B181" s="220"/>
      <c r="C181" s="220"/>
      <c r="D181" s="220"/>
      <c r="E181" s="220"/>
      <c r="F181" s="220"/>
      <c r="G181" s="220"/>
      <c r="H181" s="220"/>
    </row>
    <row r="182" spans="1:8" x14ac:dyDescent="0.2">
      <c r="A182" s="220"/>
      <c r="B182" s="220"/>
      <c r="C182" s="220"/>
      <c r="D182" s="220"/>
      <c r="E182" s="220"/>
      <c r="F182" s="220"/>
      <c r="G182" s="220"/>
      <c r="H182" s="220"/>
    </row>
    <row r="183" spans="1:8" x14ac:dyDescent="0.2">
      <c r="A183" s="220"/>
      <c r="B183" s="220"/>
      <c r="C183" s="220"/>
      <c r="D183" s="220"/>
      <c r="E183" s="220"/>
      <c r="F183" s="220"/>
      <c r="G183" s="220"/>
      <c r="H183" s="220"/>
    </row>
    <row r="184" spans="1:8" x14ac:dyDescent="0.2">
      <c r="A184" s="220"/>
      <c r="B184" s="220"/>
      <c r="C184" s="220"/>
      <c r="D184" s="220"/>
      <c r="E184" s="220"/>
      <c r="F184" s="220"/>
      <c r="G184" s="220"/>
      <c r="H184" s="220"/>
    </row>
    <row r="185" spans="1:8" x14ac:dyDescent="0.2">
      <c r="A185" s="220"/>
      <c r="B185" s="220"/>
      <c r="C185" s="220"/>
      <c r="D185" s="220"/>
      <c r="E185" s="220"/>
      <c r="F185" s="220"/>
      <c r="G185" s="220"/>
      <c r="H185" s="220"/>
    </row>
    <row r="186" spans="1:8" x14ac:dyDescent="0.2">
      <c r="A186" s="220"/>
      <c r="B186" s="220"/>
      <c r="C186" s="220"/>
      <c r="D186" s="220"/>
      <c r="E186" s="220"/>
      <c r="F186" s="220"/>
      <c r="G186" s="220"/>
      <c r="H186" s="220"/>
    </row>
    <row r="187" spans="1:8" x14ac:dyDescent="0.2">
      <c r="A187" s="220"/>
      <c r="B187" s="220"/>
      <c r="C187" s="220"/>
      <c r="D187" s="220"/>
      <c r="E187" s="220"/>
      <c r="F187" s="220"/>
      <c r="G187" s="220"/>
      <c r="H187" s="220"/>
    </row>
    <row r="188" spans="1:8" x14ac:dyDescent="0.2">
      <c r="A188" s="220"/>
      <c r="B188" s="220"/>
      <c r="C188" s="220"/>
      <c r="D188" s="220"/>
      <c r="E188" s="220"/>
      <c r="F188" s="220"/>
      <c r="G188" s="220"/>
      <c r="H188" s="220"/>
    </row>
    <row r="189" spans="1:8" x14ac:dyDescent="0.2">
      <c r="A189" s="220"/>
      <c r="B189" s="220"/>
      <c r="C189" s="220"/>
      <c r="D189" s="220"/>
      <c r="E189" s="220"/>
      <c r="F189" s="220"/>
      <c r="G189" s="220"/>
      <c r="H189" s="220"/>
    </row>
    <row r="190" spans="1:8" x14ac:dyDescent="0.2">
      <c r="A190" s="220"/>
      <c r="B190" s="220"/>
      <c r="C190" s="220"/>
      <c r="D190" s="220"/>
      <c r="E190" s="220"/>
      <c r="F190" s="220"/>
      <c r="G190" s="220"/>
      <c r="H190" s="220"/>
    </row>
    <row r="191" spans="1:8" x14ac:dyDescent="0.2">
      <c r="A191" s="220"/>
      <c r="B191" s="220"/>
      <c r="C191" s="220"/>
      <c r="D191" s="220"/>
      <c r="E191" s="220"/>
      <c r="F191" s="220"/>
      <c r="G191" s="220"/>
      <c r="H191" s="220"/>
    </row>
    <row r="192" spans="1:8" x14ac:dyDescent="0.2">
      <c r="A192" s="220"/>
      <c r="B192" s="220"/>
      <c r="C192" s="220"/>
      <c r="D192" s="220"/>
      <c r="E192" s="220"/>
      <c r="F192" s="220"/>
      <c r="G192" s="220"/>
      <c r="H192" s="220"/>
    </row>
    <row r="193" spans="1:8" x14ac:dyDescent="0.2">
      <c r="A193" s="220"/>
      <c r="B193" s="220"/>
      <c r="C193" s="220"/>
      <c r="D193" s="220"/>
      <c r="E193" s="220"/>
      <c r="F193" s="220"/>
      <c r="G193" s="220"/>
      <c r="H193" s="220"/>
    </row>
    <row r="194" spans="1:8" x14ac:dyDescent="0.2">
      <c r="A194" s="220"/>
      <c r="B194" s="220"/>
      <c r="C194" s="220"/>
      <c r="D194" s="220"/>
      <c r="E194" s="220"/>
      <c r="F194" s="220"/>
      <c r="G194" s="220"/>
      <c r="H194" s="220"/>
    </row>
    <row r="195" spans="1:8" x14ac:dyDescent="0.2">
      <c r="A195" s="220"/>
      <c r="B195" s="220"/>
      <c r="C195" s="220"/>
      <c r="D195" s="220"/>
      <c r="E195" s="220"/>
      <c r="F195" s="220"/>
      <c r="G195" s="220"/>
      <c r="H195" s="220"/>
    </row>
    <row r="196" spans="1:8" x14ac:dyDescent="0.2">
      <c r="A196" s="220"/>
      <c r="B196" s="220"/>
      <c r="C196" s="220"/>
      <c r="D196" s="220"/>
      <c r="E196" s="220"/>
      <c r="F196" s="220"/>
      <c r="G196" s="220"/>
      <c r="H196" s="220"/>
    </row>
    <row r="197" spans="1:8" x14ac:dyDescent="0.2">
      <c r="A197" s="220"/>
      <c r="B197" s="220"/>
      <c r="C197" s="220"/>
      <c r="D197" s="220"/>
      <c r="E197" s="220"/>
      <c r="F197" s="220"/>
      <c r="G197" s="220"/>
      <c r="H197" s="220"/>
    </row>
    <row r="198" spans="1:8" x14ac:dyDescent="0.2">
      <c r="A198" s="220"/>
      <c r="B198" s="220"/>
      <c r="C198" s="220"/>
      <c r="D198" s="220"/>
      <c r="E198" s="220"/>
      <c r="F198" s="220"/>
      <c r="G198" s="220"/>
      <c r="H198" s="220"/>
    </row>
    <row r="199" spans="1:8" x14ac:dyDescent="0.2">
      <c r="A199" s="220"/>
      <c r="B199" s="220"/>
      <c r="C199" s="220"/>
      <c r="D199" s="220"/>
      <c r="E199" s="220"/>
      <c r="F199" s="220"/>
      <c r="G199" s="220"/>
      <c r="H199" s="220"/>
    </row>
    <row r="200" spans="1:8" x14ac:dyDescent="0.2">
      <c r="A200" s="220"/>
      <c r="B200" s="220"/>
      <c r="C200" s="220"/>
      <c r="D200" s="220"/>
      <c r="E200" s="220"/>
      <c r="F200" s="220"/>
      <c r="G200" s="220"/>
      <c r="H200" s="220"/>
    </row>
    <row r="201" spans="1:8" x14ac:dyDescent="0.2">
      <c r="A201" s="220"/>
      <c r="B201" s="220"/>
      <c r="C201" s="220"/>
      <c r="D201" s="220"/>
      <c r="E201" s="220"/>
      <c r="F201" s="220"/>
      <c r="G201" s="220"/>
      <c r="H201" s="220"/>
    </row>
    <row r="202" spans="1:8" x14ac:dyDescent="0.2">
      <c r="A202" s="220"/>
      <c r="B202" s="220"/>
      <c r="C202" s="220"/>
      <c r="D202" s="220"/>
      <c r="E202" s="220"/>
      <c r="F202" s="220"/>
      <c r="G202" s="220"/>
      <c r="H202" s="220"/>
    </row>
    <row r="203" spans="1:8" x14ac:dyDescent="0.2">
      <c r="A203" s="220"/>
      <c r="B203" s="220"/>
      <c r="C203" s="220"/>
      <c r="D203" s="220"/>
      <c r="E203" s="220"/>
      <c r="F203" s="220"/>
      <c r="G203" s="220"/>
      <c r="H203" s="220"/>
    </row>
    <row r="204" spans="1:8" x14ac:dyDescent="0.2">
      <c r="A204" s="220"/>
      <c r="B204" s="220"/>
      <c r="C204" s="220"/>
      <c r="D204" s="220"/>
      <c r="E204" s="220"/>
      <c r="F204" s="220"/>
      <c r="G204" s="220"/>
      <c r="H204" s="220"/>
    </row>
    <row r="205" spans="1:8" x14ac:dyDescent="0.2">
      <c r="A205" s="220"/>
      <c r="B205" s="220"/>
      <c r="C205" s="220"/>
      <c r="D205" s="220"/>
      <c r="E205" s="220"/>
      <c r="F205" s="220"/>
      <c r="G205" s="220"/>
      <c r="H205" s="220"/>
    </row>
    <row r="206" spans="1:8" x14ac:dyDescent="0.2">
      <c r="A206" s="220"/>
      <c r="B206" s="220"/>
      <c r="C206" s="220"/>
      <c r="D206" s="220"/>
      <c r="E206" s="220"/>
      <c r="F206" s="220"/>
      <c r="G206" s="220"/>
      <c r="H206" s="220"/>
    </row>
    <row r="207" spans="1:8" x14ac:dyDescent="0.2">
      <c r="A207" s="220"/>
      <c r="B207" s="220"/>
      <c r="C207" s="220"/>
      <c r="D207" s="220"/>
      <c r="E207" s="220"/>
      <c r="F207" s="220"/>
      <c r="G207" s="220"/>
      <c r="H207" s="220"/>
    </row>
    <row r="208" spans="1:8" x14ac:dyDescent="0.2">
      <c r="A208" s="220"/>
      <c r="B208" s="220"/>
      <c r="C208" s="220"/>
      <c r="D208" s="220"/>
      <c r="E208" s="220"/>
      <c r="F208" s="220"/>
      <c r="G208" s="220"/>
      <c r="H208" s="220"/>
    </row>
    <row r="209" spans="1:8" x14ac:dyDescent="0.2">
      <c r="A209" s="220"/>
      <c r="B209" s="220"/>
      <c r="C209" s="220"/>
      <c r="D209" s="220"/>
      <c r="E209" s="220"/>
      <c r="F209" s="220"/>
      <c r="G209" s="220"/>
      <c r="H209" s="220"/>
    </row>
    <row r="210" spans="1:8" x14ac:dyDescent="0.2">
      <c r="A210" s="220"/>
      <c r="B210" s="220"/>
      <c r="C210" s="220"/>
      <c r="D210" s="220"/>
      <c r="E210" s="220"/>
      <c r="F210" s="220"/>
      <c r="G210" s="220"/>
      <c r="H210" s="220"/>
    </row>
    <row r="211" spans="1:8" x14ac:dyDescent="0.2">
      <c r="A211" s="220"/>
      <c r="B211" s="220"/>
      <c r="C211" s="220"/>
      <c r="D211" s="220"/>
      <c r="E211" s="220"/>
      <c r="F211" s="220"/>
      <c r="G211" s="220"/>
      <c r="H211" s="220"/>
    </row>
    <row r="212" spans="1:8" x14ac:dyDescent="0.2">
      <c r="A212" s="220"/>
      <c r="B212" s="220"/>
      <c r="C212" s="220"/>
      <c r="D212" s="220"/>
      <c r="E212" s="220"/>
      <c r="F212" s="220"/>
      <c r="G212" s="220"/>
      <c r="H212" s="220"/>
    </row>
    <row r="213" spans="1:8" x14ac:dyDescent="0.2">
      <c r="A213" s="220"/>
      <c r="B213" s="220"/>
      <c r="C213" s="220"/>
      <c r="D213" s="220"/>
      <c r="E213" s="220"/>
      <c r="F213" s="220"/>
      <c r="G213" s="220"/>
      <c r="H213" s="220"/>
    </row>
    <row r="214" spans="1:8" x14ac:dyDescent="0.2">
      <c r="A214" s="220"/>
      <c r="B214" s="220"/>
      <c r="C214" s="220"/>
      <c r="D214" s="220"/>
      <c r="E214" s="220"/>
      <c r="F214" s="220"/>
      <c r="G214" s="220"/>
      <c r="H214" s="220"/>
    </row>
    <row r="215" spans="1:8" x14ac:dyDescent="0.2">
      <c r="A215" s="220"/>
      <c r="B215" s="220"/>
      <c r="C215" s="220"/>
      <c r="D215" s="220"/>
      <c r="E215" s="220"/>
      <c r="F215" s="220"/>
      <c r="G215" s="220"/>
      <c r="H215" s="220"/>
    </row>
    <row r="216" spans="1:8" x14ac:dyDescent="0.2">
      <c r="A216" s="220"/>
      <c r="B216" s="220"/>
      <c r="C216" s="220"/>
      <c r="D216" s="220"/>
      <c r="E216" s="220"/>
      <c r="F216" s="220"/>
      <c r="G216" s="220"/>
      <c r="H216" s="220"/>
    </row>
    <row r="217" spans="1:8" x14ac:dyDescent="0.2">
      <c r="A217" s="220"/>
      <c r="B217" s="220"/>
      <c r="C217" s="220"/>
      <c r="D217" s="220"/>
      <c r="E217" s="220"/>
      <c r="F217" s="220"/>
      <c r="G217" s="220"/>
      <c r="H217" s="220"/>
    </row>
    <row r="218" spans="1:8" x14ac:dyDescent="0.2">
      <c r="A218" s="220"/>
      <c r="B218" s="220"/>
      <c r="C218" s="220"/>
      <c r="D218" s="220"/>
      <c r="E218" s="220"/>
      <c r="F218" s="220"/>
      <c r="G218" s="220"/>
      <c r="H218" s="220"/>
    </row>
    <row r="219" spans="1:8" x14ac:dyDescent="0.2">
      <c r="A219" s="220"/>
      <c r="B219" s="220"/>
      <c r="C219" s="220"/>
      <c r="D219" s="220"/>
      <c r="E219" s="220"/>
      <c r="F219" s="220"/>
      <c r="G219" s="220"/>
      <c r="H219" s="220"/>
    </row>
    <row r="220" spans="1:8" x14ac:dyDescent="0.2">
      <c r="A220" s="220"/>
      <c r="B220" s="220"/>
      <c r="C220" s="220"/>
      <c r="D220" s="220"/>
      <c r="E220" s="220"/>
      <c r="F220" s="220"/>
      <c r="G220" s="220"/>
      <c r="H220" s="220"/>
    </row>
    <row r="221" spans="1:8" x14ac:dyDescent="0.2">
      <c r="A221" s="220"/>
      <c r="B221" s="220"/>
      <c r="C221" s="220"/>
      <c r="D221" s="220"/>
      <c r="E221" s="220"/>
      <c r="F221" s="220"/>
      <c r="G221" s="220"/>
      <c r="H221" s="220"/>
    </row>
    <row r="222" spans="1:8" x14ac:dyDescent="0.2">
      <c r="A222" s="220"/>
      <c r="B222" s="220"/>
      <c r="C222" s="220"/>
      <c r="D222" s="220"/>
      <c r="E222" s="220"/>
      <c r="F222" s="220"/>
      <c r="G222" s="220"/>
      <c r="H222" s="220"/>
    </row>
    <row r="223" spans="1:8" x14ac:dyDescent="0.2">
      <c r="A223" s="220"/>
      <c r="B223" s="220"/>
      <c r="C223" s="220"/>
      <c r="D223" s="220"/>
      <c r="E223" s="220"/>
      <c r="F223" s="220"/>
      <c r="G223" s="220"/>
      <c r="H223" s="220"/>
    </row>
    <row r="224" spans="1:8" x14ac:dyDescent="0.2">
      <c r="A224" s="220"/>
      <c r="B224" s="220"/>
      <c r="C224" s="220"/>
      <c r="D224" s="220"/>
      <c r="E224" s="220"/>
      <c r="F224" s="220"/>
      <c r="G224" s="220"/>
      <c r="H224" s="220"/>
    </row>
    <row r="225" spans="1:8" x14ac:dyDescent="0.2">
      <c r="A225" s="220"/>
      <c r="B225" s="220"/>
      <c r="C225" s="220"/>
      <c r="D225" s="220"/>
      <c r="E225" s="220"/>
      <c r="F225" s="220"/>
      <c r="G225" s="220"/>
      <c r="H225" s="220"/>
    </row>
    <row r="226" spans="1:8" x14ac:dyDescent="0.2">
      <c r="A226" s="220"/>
      <c r="B226" s="220"/>
      <c r="C226" s="220"/>
      <c r="D226" s="220"/>
      <c r="E226" s="220"/>
      <c r="F226" s="220"/>
      <c r="G226" s="220"/>
      <c r="H226" s="220"/>
    </row>
    <row r="227" spans="1:8" x14ac:dyDescent="0.2">
      <c r="A227" s="220"/>
      <c r="B227" s="220"/>
      <c r="C227" s="220"/>
      <c r="D227" s="220"/>
      <c r="E227" s="220"/>
      <c r="F227" s="220"/>
      <c r="G227" s="220"/>
      <c r="H227" s="220"/>
    </row>
    <row r="228" spans="1:8" x14ac:dyDescent="0.2">
      <c r="A228" s="220"/>
      <c r="B228" s="220"/>
      <c r="C228" s="220"/>
      <c r="D228" s="220"/>
      <c r="E228" s="220"/>
      <c r="F228" s="220"/>
      <c r="G228" s="220"/>
      <c r="H228" s="220"/>
    </row>
    <row r="229" spans="1:8" x14ac:dyDescent="0.2">
      <c r="A229" s="220"/>
      <c r="B229" s="220"/>
      <c r="C229" s="220"/>
      <c r="D229" s="220"/>
      <c r="E229" s="220"/>
      <c r="F229" s="220"/>
      <c r="G229" s="220"/>
      <c r="H229" s="220"/>
    </row>
    <row r="230" spans="1:8" x14ac:dyDescent="0.2">
      <c r="A230" s="220"/>
      <c r="B230" s="220"/>
      <c r="C230" s="220"/>
      <c r="D230" s="220"/>
      <c r="E230" s="220"/>
      <c r="F230" s="220"/>
      <c r="G230" s="220"/>
      <c r="H230" s="220"/>
    </row>
    <row r="231" spans="1:8" x14ac:dyDescent="0.2">
      <c r="A231" s="220"/>
      <c r="B231" s="220"/>
      <c r="C231" s="220"/>
      <c r="D231" s="220"/>
      <c r="E231" s="220"/>
      <c r="F231" s="220"/>
      <c r="G231" s="220"/>
      <c r="H231" s="220"/>
    </row>
    <row r="232" spans="1:8" x14ac:dyDescent="0.2">
      <c r="A232" s="220"/>
      <c r="B232" s="220"/>
      <c r="C232" s="220"/>
      <c r="D232" s="220"/>
      <c r="E232" s="220"/>
      <c r="F232" s="220"/>
      <c r="G232" s="220"/>
      <c r="H232" s="220"/>
    </row>
    <row r="233" spans="1:8" x14ac:dyDescent="0.2">
      <c r="A233" s="220"/>
      <c r="B233" s="220"/>
      <c r="C233" s="220"/>
      <c r="D233" s="220"/>
      <c r="E233" s="220"/>
      <c r="F233" s="220"/>
      <c r="G233" s="220"/>
      <c r="H233" s="220"/>
    </row>
    <row r="234" spans="1:8" x14ac:dyDescent="0.2">
      <c r="A234" s="220"/>
      <c r="B234" s="220"/>
      <c r="C234" s="220"/>
      <c r="D234" s="220"/>
      <c r="E234" s="220"/>
      <c r="F234" s="220"/>
      <c r="G234" s="220"/>
      <c r="H234" s="220"/>
    </row>
    <row r="235" spans="1:8" x14ac:dyDescent="0.2">
      <c r="A235" s="220"/>
      <c r="B235" s="220"/>
      <c r="C235" s="220"/>
      <c r="D235" s="220"/>
      <c r="E235" s="220"/>
      <c r="F235" s="220"/>
      <c r="G235" s="220"/>
      <c r="H235" s="220"/>
    </row>
    <row r="236" spans="1:8" x14ac:dyDescent="0.2">
      <c r="A236" s="220"/>
      <c r="B236" s="220"/>
      <c r="C236" s="220"/>
      <c r="D236" s="220"/>
      <c r="E236" s="220"/>
      <c r="F236" s="220"/>
      <c r="G236" s="220"/>
      <c r="H236" s="220"/>
    </row>
    <row r="237" spans="1:8" x14ac:dyDescent="0.2">
      <c r="A237" s="220"/>
      <c r="B237" s="220"/>
      <c r="C237" s="220"/>
      <c r="D237" s="220"/>
      <c r="E237" s="220"/>
      <c r="F237" s="220"/>
      <c r="G237" s="220"/>
      <c r="H237" s="220"/>
    </row>
    <row r="238" spans="1:8" x14ac:dyDescent="0.2">
      <c r="A238" s="220"/>
      <c r="B238" s="220"/>
      <c r="C238" s="220"/>
      <c r="D238" s="220"/>
      <c r="E238" s="220"/>
      <c r="F238" s="220"/>
      <c r="G238" s="220"/>
      <c r="H238" s="220"/>
    </row>
    <row r="239" spans="1:8" x14ac:dyDescent="0.2">
      <c r="A239" s="220"/>
      <c r="B239" s="220"/>
      <c r="C239" s="220"/>
      <c r="D239" s="220"/>
      <c r="E239" s="220"/>
      <c r="F239" s="220"/>
      <c r="G239" s="220"/>
      <c r="H239" s="220"/>
    </row>
    <row r="240" spans="1:8" x14ac:dyDescent="0.2">
      <c r="A240" s="220"/>
      <c r="B240" s="220"/>
      <c r="C240" s="220"/>
      <c r="D240" s="220"/>
      <c r="E240" s="220"/>
      <c r="F240" s="220"/>
      <c r="G240" s="220"/>
      <c r="H240" s="220"/>
    </row>
    <row r="241" spans="1:8" x14ac:dyDescent="0.2">
      <c r="A241" s="220"/>
      <c r="B241" s="220"/>
      <c r="C241" s="220"/>
      <c r="D241" s="220"/>
      <c r="E241" s="220"/>
      <c r="F241" s="220"/>
      <c r="G241" s="220"/>
      <c r="H241" s="220"/>
    </row>
    <row r="242" spans="1:8" x14ac:dyDescent="0.2">
      <c r="A242" s="220"/>
      <c r="B242" s="220"/>
      <c r="C242" s="220"/>
      <c r="D242" s="220"/>
      <c r="E242" s="220"/>
      <c r="F242" s="220"/>
      <c r="G242" s="220"/>
      <c r="H242" s="220"/>
    </row>
    <row r="243" spans="1:8" x14ac:dyDescent="0.2">
      <c r="A243" s="220"/>
      <c r="B243" s="220"/>
      <c r="C243" s="220"/>
      <c r="D243" s="220"/>
      <c r="E243" s="220"/>
      <c r="F243" s="220"/>
      <c r="G243" s="220"/>
      <c r="H243" s="220"/>
    </row>
    <row r="244" spans="1:8" x14ac:dyDescent="0.2">
      <c r="A244" s="220"/>
      <c r="B244" s="220"/>
      <c r="C244" s="220"/>
      <c r="D244" s="220"/>
      <c r="E244" s="220"/>
      <c r="F244" s="220"/>
      <c r="G244" s="220"/>
      <c r="H244" s="220"/>
    </row>
    <row r="245" spans="1:8" x14ac:dyDescent="0.2">
      <c r="A245" s="220"/>
      <c r="B245" s="220"/>
      <c r="C245" s="220"/>
      <c r="D245" s="220"/>
      <c r="E245" s="220"/>
      <c r="F245" s="220"/>
      <c r="G245" s="220"/>
      <c r="H245" s="220"/>
    </row>
    <row r="246" spans="1:8" x14ac:dyDescent="0.2">
      <c r="A246" s="220"/>
      <c r="B246" s="220"/>
      <c r="C246" s="220"/>
      <c r="D246" s="220"/>
      <c r="E246" s="220"/>
      <c r="F246" s="220"/>
      <c r="G246" s="220"/>
      <c r="H246" s="220"/>
    </row>
    <row r="247" spans="1:8" x14ac:dyDescent="0.2">
      <c r="A247" s="220"/>
      <c r="B247" s="220"/>
      <c r="C247" s="220"/>
      <c r="D247" s="220"/>
      <c r="E247" s="220"/>
      <c r="F247" s="220"/>
      <c r="G247" s="220"/>
      <c r="H247" s="220"/>
    </row>
    <row r="248" spans="1:8" x14ac:dyDescent="0.2">
      <c r="A248" s="220"/>
      <c r="B248" s="220"/>
      <c r="C248" s="220"/>
      <c r="D248" s="220"/>
      <c r="E248" s="220"/>
      <c r="F248" s="220"/>
      <c r="G248" s="220"/>
      <c r="H248" s="220"/>
    </row>
    <row r="249" spans="1:8" x14ac:dyDescent="0.2">
      <c r="A249" s="220"/>
      <c r="B249" s="220"/>
      <c r="C249" s="220"/>
      <c r="D249" s="220"/>
      <c r="E249" s="220"/>
      <c r="F249" s="220"/>
      <c r="G249" s="220"/>
      <c r="H249" s="220"/>
    </row>
    <row r="250" spans="1:8" x14ac:dyDescent="0.2">
      <c r="A250" s="220"/>
      <c r="B250" s="220"/>
      <c r="C250" s="220"/>
      <c r="D250" s="220"/>
      <c r="E250" s="220"/>
      <c r="F250" s="220"/>
      <c r="G250" s="220"/>
      <c r="H250" s="220"/>
    </row>
    <row r="251" spans="1:8" x14ac:dyDescent="0.2">
      <c r="A251" s="220"/>
      <c r="B251" s="220"/>
      <c r="C251" s="220"/>
      <c r="D251" s="220"/>
      <c r="E251" s="220"/>
      <c r="F251" s="220"/>
      <c r="G251" s="220"/>
      <c r="H251" s="220"/>
    </row>
    <row r="252" spans="1:8" x14ac:dyDescent="0.2">
      <c r="A252" s="220"/>
      <c r="B252" s="220"/>
      <c r="C252" s="220"/>
      <c r="D252" s="220"/>
      <c r="E252" s="220"/>
      <c r="F252" s="220"/>
      <c r="G252" s="220"/>
      <c r="H252" s="220"/>
    </row>
    <row r="253" spans="1:8" x14ac:dyDescent="0.2">
      <c r="A253" s="220"/>
      <c r="B253" s="220"/>
      <c r="C253" s="220"/>
      <c r="D253" s="220"/>
      <c r="E253" s="220"/>
      <c r="F253" s="220"/>
      <c r="G253" s="220"/>
      <c r="H253" s="220"/>
    </row>
    <row r="254" spans="1:8" x14ac:dyDescent="0.2">
      <c r="A254" s="220"/>
      <c r="B254" s="220"/>
      <c r="C254" s="220"/>
      <c r="D254" s="220"/>
      <c r="E254" s="220"/>
      <c r="F254" s="220"/>
      <c r="G254" s="220"/>
      <c r="H254" s="220"/>
    </row>
    <row r="255" spans="1:8" x14ac:dyDescent="0.2">
      <c r="A255" s="220"/>
      <c r="B255" s="220"/>
      <c r="C255" s="220"/>
      <c r="D255" s="220"/>
      <c r="E255" s="220"/>
      <c r="F255" s="220"/>
      <c r="G255" s="220"/>
      <c r="H255" s="220"/>
    </row>
    <row r="256" spans="1:8" x14ac:dyDescent="0.2">
      <c r="A256" s="220"/>
      <c r="B256" s="220"/>
      <c r="C256" s="220"/>
      <c r="D256" s="220"/>
      <c r="E256" s="220"/>
      <c r="F256" s="220"/>
      <c r="G256" s="220"/>
      <c r="H256" s="220"/>
    </row>
    <row r="257" spans="1:8" x14ac:dyDescent="0.2">
      <c r="A257" s="220"/>
      <c r="B257" s="220"/>
      <c r="C257" s="220"/>
      <c r="D257" s="220"/>
      <c r="E257" s="220"/>
      <c r="F257" s="220"/>
      <c r="G257" s="220"/>
      <c r="H257" s="220"/>
    </row>
    <row r="258" spans="1:8" x14ac:dyDescent="0.2">
      <c r="A258" s="220"/>
      <c r="B258" s="220"/>
      <c r="C258" s="220"/>
      <c r="D258" s="220"/>
      <c r="E258" s="220"/>
      <c r="F258" s="220"/>
      <c r="G258" s="220"/>
      <c r="H258" s="220"/>
    </row>
    <row r="259" spans="1:8" x14ac:dyDescent="0.2">
      <c r="A259" s="220"/>
      <c r="B259" s="220"/>
      <c r="C259" s="220"/>
      <c r="D259" s="220"/>
      <c r="E259" s="220"/>
      <c r="F259" s="220"/>
      <c r="G259" s="220"/>
      <c r="H259" s="220"/>
    </row>
    <row r="260" spans="1:8" x14ac:dyDescent="0.2">
      <c r="A260" s="220"/>
      <c r="B260" s="220"/>
      <c r="C260" s="220"/>
      <c r="D260" s="220"/>
      <c r="E260" s="220"/>
      <c r="F260" s="220"/>
      <c r="G260" s="220"/>
      <c r="H260" s="220"/>
    </row>
    <row r="261" spans="1:8" x14ac:dyDescent="0.2">
      <c r="A261" s="220"/>
      <c r="B261" s="220"/>
      <c r="C261" s="220"/>
      <c r="D261" s="220"/>
      <c r="E261" s="220"/>
      <c r="F261" s="220"/>
      <c r="G261" s="220"/>
      <c r="H261" s="220"/>
    </row>
    <row r="262" spans="1:8" x14ac:dyDescent="0.2">
      <c r="A262" s="220"/>
      <c r="B262" s="220"/>
      <c r="C262" s="220"/>
      <c r="D262" s="220"/>
      <c r="E262" s="220"/>
      <c r="F262" s="220"/>
      <c r="G262" s="220"/>
      <c r="H262" s="220"/>
    </row>
    <row r="263" spans="1:8" x14ac:dyDescent="0.2">
      <c r="A263" s="220"/>
      <c r="B263" s="220"/>
      <c r="C263" s="220"/>
      <c r="D263" s="220"/>
      <c r="E263" s="220"/>
      <c r="F263" s="220"/>
      <c r="G263" s="220"/>
      <c r="H263" s="220"/>
    </row>
    <row r="264" spans="1:8" x14ac:dyDescent="0.2">
      <c r="A264" s="220"/>
      <c r="B264" s="220"/>
      <c r="C264" s="220"/>
      <c r="D264" s="220"/>
      <c r="E264" s="220"/>
      <c r="F264" s="220"/>
      <c r="G264" s="220"/>
      <c r="H264" s="220"/>
    </row>
    <row r="265" spans="1:8" x14ac:dyDescent="0.2">
      <c r="A265" s="220"/>
      <c r="B265" s="220"/>
      <c r="C265" s="220"/>
      <c r="D265" s="220"/>
      <c r="E265" s="220"/>
      <c r="F265" s="220"/>
      <c r="G265" s="220"/>
      <c r="H265" s="220"/>
    </row>
    <row r="266" spans="1:8" x14ac:dyDescent="0.2">
      <c r="A266" s="220"/>
      <c r="B266" s="220"/>
      <c r="C266" s="220"/>
      <c r="D266" s="220"/>
      <c r="E266" s="220"/>
      <c r="F266" s="220"/>
      <c r="G266" s="220"/>
      <c r="H266" s="220"/>
    </row>
    <row r="267" spans="1:8" x14ac:dyDescent="0.2">
      <c r="A267" s="220"/>
      <c r="B267" s="220"/>
      <c r="C267" s="220"/>
      <c r="D267" s="220"/>
      <c r="E267" s="220"/>
      <c r="F267" s="220"/>
      <c r="G267" s="220"/>
      <c r="H267" s="220"/>
    </row>
    <row r="268" spans="1:8" x14ac:dyDescent="0.2">
      <c r="A268" s="220"/>
      <c r="B268" s="220"/>
      <c r="C268" s="220"/>
      <c r="D268" s="220"/>
      <c r="E268" s="220"/>
      <c r="F268" s="220"/>
      <c r="G268" s="220"/>
      <c r="H268" s="220"/>
    </row>
    <row r="269" spans="1:8" x14ac:dyDescent="0.2">
      <c r="A269" s="220"/>
      <c r="B269" s="220"/>
      <c r="C269" s="220"/>
      <c r="D269" s="220"/>
      <c r="E269" s="220"/>
      <c r="F269" s="220"/>
      <c r="G269" s="220"/>
      <c r="H269" s="220"/>
    </row>
    <row r="270" spans="1:8" x14ac:dyDescent="0.2">
      <c r="A270" s="220"/>
      <c r="B270" s="220"/>
      <c r="C270" s="220"/>
      <c r="D270" s="220"/>
      <c r="E270" s="220"/>
      <c r="F270" s="220"/>
      <c r="G270" s="220"/>
      <c r="H270" s="220"/>
    </row>
  </sheetData>
  <mergeCells count="1">
    <mergeCell ref="A1:H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opLeftCell="A206" workbookViewId="0">
      <selection activeCell="A188" sqref="A188"/>
    </sheetView>
  </sheetViews>
  <sheetFormatPr defaultRowHeight="12.75" x14ac:dyDescent="0.2"/>
  <cols>
    <col min="2" max="2" width="19.42578125" customWidth="1"/>
    <col min="3" max="3" width="18.7109375" customWidth="1"/>
    <col min="4" max="4" width="17.5703125" customWidth="1"/>
    <col min="7" max="7" width="10.140625" bestFit="1" customWidth="1"/>
  </cols>
  <sheetData>
    <row r="1" spans="1:8" x14ac:dyDescent="0.2">
      <c r="A1" s="342" t="s">
        <v>372</v>
      </c>
      <c r="B1" s="342"/>
      <c r="C1" s="342"/>
      <c r="D1" s="342"/>
      <c r="E1" s="342"/>
      <c r="F1" s="342"/>
      <c r="G1" s="342"/>
      <c r="H1" s="342"/>
    </row>
    <row r="2" spans="1:8" x14ac:dyDescent="0.2">
      <c r="A2" s="342"/>
      <c r="B2" s="342"/>
      <c r="C2" s="342"/>
      <c r="D2" s="342"/>
      <c r="E2" s="342"/>
      <c r="F2" s="342"/>
      <c r="G2" s="342"/>
      <c r="H2" s="342"/>
    </row>
    <row r="3" spans="1:8" x14ac:dyDescent="0.2">
      <c r="A3" s="342"/>
      <c r="B3" s="342"/>
      <c r="C3" s="342"/>
      <c r="D3" s="342"/>
      <c r="E3" s="342"/>
      <c r="F3" s="342"/>
      <c r="G3" s="342"/>
      <c r="H3" s="342"/>
    </row>
    <row r="4" spans="1:8" x14ac:dyDescent="0.2">
      <c r="A4" s="342"/>
      <c r="B4" s="342"/>
      <c r="C4" s="342"/>
      <c r="D4" s="342"/>
      <c r="E4" s="342"/>
      <c r="F4" s="342"/>
      <c r="G4" s="342"/>
      <c r="H4" s="342"/>
    </row>
    <row r="5" spans="1:8" ht="15.75" thickBot="1" x14ac:dyDescent="0.3">
      <c r="A5" s="277"/>
      <c r="B5" s="277"/>
      <c r="C5" s="277"/>
      <c r="D5" s="277"/>
      <c r="E5" s="277"/>
      <c r="F5" s="277"/>
      <c r="G5" s="305">
        <v>42644</v>
      </c>
      <c r="H5" s="277"/>
    </row>
    <row r="6" spans="1:8" ht="60.75" thickBot="1" x14ac:dyDescent="0.3">
      <c r="A6" s="258" t="s">
        <v>373</v>
      </c>
      <c r="B6" s="254" t="s">
        <v>374</v>
      </c>
      <c r="C6" s="259" t="s">
        <v>613</v>
      </c>
      <c r="D6" s="260" t="s">
        <v>614</v>
      </c>
      <c r="E6" s="258"/>
      <c r="F6" s="258"/>
      <c r="G6" s="258"/>
      <c r="H6" s="258"/>
    </row>
    <row r="7" spans="1:8" ht="30.75" thickBot="1" x14ac:dyDescent="0.3">
      <c r="A7" s="258">
        <v>1</v>
      </c>
      <c r="B7" s="263" t="s">
        <v>943</v>
      </c>
      <c r="C7" s="264" t="s">
        <v>944</v>
      </c>
      <c r="D7" s="264" t="s">
        <v>1066</v>
      </c>
      <c r="E7" s="258"/>
      <c r="F7" s="258"/>
      <c r="G7" s="258"/>
      <c r="H7" s="258"/>
    </row>
    <row r="8" spans="1:8" ht="30.75" thickBot="1" x14ac:dyDescent="0.3">
      <c r="A8" s="258">
        <v>2</v>
      </c>
      <c r="B8" s="265" t="s">
        <v>945</v>
      </c>
      <c r="C8" s="266" t="s">
        <v>944</v>
      </c>
      <c r="D8" s="266" t="s">
        <v>1067</v>
      </c>
      <c r="E8" s="258"/>
      <c r="F8" s="258"/>
      <c r="G8" s="258"/>
      <c r="H8" s="258"/>
    </row>
    <row r="9" spans="1:8" ht="30.75" thickBot="1" x14ac:dyDescent="0.3">
      <c r="A9" s="258">
        <v>3</v>
      </c>
      <c r="B9" s="265" t="s">
        <v>619</v>
      </c>
      <c r="C9" s="266" t="s">
        <v>1068</v>
      </c>
      <c r="D9" s="266" t="s">
        <v>947</v>
      </c>
      <c r="E9" s="258"/>
      <c r="F9" s="258"/>
      <c r="G9" s="258"/>
      <c r="H9" s="258"/>
    </row>
    <row r="10" spans="1:8" ht="30.75" thickBot="1" x14ac:dyDescent="0.3">
      <c r="A10" s="258">
        <v>4</v>
      </c>
      <c r="B10" s="265" t="s">
        <v>146</v>
      </c>
      <c r="C10" s="266" t="s">
        <v>948</v>
      </c>
      <c r="D10" s="266"/>
      <c r="E10" s="258"/>
      <c r="F10" s="258"/>
      <c r="G10" s="258"/>
      <c r="H10" s="258"/>
    </row>
    <row r="11" spans="1:8" ht="30.75" thickBot="1" x14ac:dyDescent="0.3">
      <c r="A11" s="258">
        <v>5</v>
      </c>
      <c r="B11" s="265" t="s">
        <v>1069</v>
      </c>
      <c r="C11" s="266" t="s">
        <v>949</v>
      </c>
      <c r="D11" s="266" t="s">
        <v>950</v>
      </c>
      <c r="E11" s="258"/>
      <c r="F11" s="258"/>
      <c r="G11" s="258"/>
      <c r="H11" s="258"/>
    </row>
    <row r="12" spans="1:8" ht="30.75" thickBot="1" x14ac:dyDescent="0.3">
      <c r="A12" s="258">
        <v>6</v>
      </c>
      <c r="B12" s="265" t="s">
        <v>951</v>
      </c>
      <c r="C12" s="266" t="s">
        <v>952</v>
      </c>
      <c r="D12" s="266"/>
      <c r="E12" s="258"/>
      <c r="F12" s="258"/>
      <c r="G12" s="258"/>
      <c r="H12" s="258"/>
    </row>
    <row r="13" spans="1:8" ht="30.75" thickBot="1" x14ac:dyDescent="0.3">
      <c r="A13" s="258">
        <v>7</v>
      </c>
      <c r="B13" s="265" t="s">
        <v>943</v>
      </c>
      <c r="C13" s="266" t="s">
        <v>1070</v>
      </c>
      <c r="D13" s="266"/>
      <c r="E13" s="258"/>
      <c r="F13" s="258"/>
      <c r="G13" s="258"/>
      <c r="H13" s="258"/>
    </row>
    <row r="14" spans="1:8" ht="30.75" thickBot="1" x14ac:dyDescent="0.3">
      <c r="A14" s="258">
        <v>8</v>
      </c>
      <c r="B14" s="265" t="s">
        <v>954</v>
      </c>
      <c r="C14" s="266" t="s">
        <v>955</v>
      </c>
      <c r="D14" s="266" t="s">
        <v>956</v>
      </c>
      <c r="E14" s="258"/>
      <c r="F14" s="258"/>
      <c r="G14" s="258"/>
      <c r="H14" s="258"/>
    </row>
    <row r="15" spans="1:8" ht="45.75" thickBot="1" x14ac:dyDescent="0.3">
      <c r="A15" s="258">
        <v>9</v>
      </c>
      <c r="B15" s="265" t="s">
        <v>957</v>
      </c>
      <c r="C15" s="266" t="s">
        <v>955</v>
      </c>
      <c r="D15" s="266" t="s">
        <v>958</v>
      </c>
      <c r="E15" s="258"/>
      <c r="F15" s="258"/>
      <c r="G15" s="258"/>
      <c r="H15" s="258"/>
    </row>
    <row r="16" spans="1:8" ht="30.75" thickBot="1" x14ac:dyDescent="0.3">
      <c r="A16" s="258">
        <v>10</v>
      </c>
      <c r="B16" s="265" t="s">
        <v>619</v>
      </c>
      <c r="C16" s="266" t="s">
        <v>1071</v>
      </c>
      <c r="D16" s="266" t="s">
        <v>959</v>
      </c>
      <c r="E16" s="258"/>
      <c r="F16" s="258"/>
      <c r="G16" s="258"/>
      <c r="H16" s="258"/>
    </row>
    <row r="17" spans="1:8" ht="30.75" thickBot="1" x14ac:dyDescent="0.3">
      <c r="A17" s="258">
        <v>11</v>
      </c>
      <c r="B17" s="265" t="s">
        <v>622</v>
      </c>
      <c r="C17" s="266" t="s">
        <v>142</v>
      </c>
      <c r="D17" s="266" t="s">
        <v>960</v>
      </c>
      <c r="E17" s="258"/>
      <c r="F17" s="258"/>
      <c r="G17" s="258"/>
      <c r="H17" s="258"/>
    </row>
    <row r="18" spans="1:8" ht="30.75" thickBot="1" x14ac:dyDescent="0.3">
      <c r="A18" s="258">
        <v>12</v>
      </c>
      <c r="B18" s="265" t="s">
        <v>945</v>
      </c>
      <c r="C18" s="266" t="s">
        <v>955</v>
      </c>
      <c r="D18" s="266" t="s">
        <v>961</v>
      </c>
      <c r="E18" s="258"/>
      <c r="F18" s="258"/>
      <c r="G18" s="258"/>
      <c r="H18" s="258"/>
    </row>
    <row r="19" spans="1:8" ht="30.75" thickBot="1" x14ac:dyDescent="0.3">
      <c r="A19" s="258">
        <v>13</v>
      </c>
      <c r="B19" s="265" t="s">
        <v>945</v>
      </c>
      <c r="C19" s="266" t="s">
        <v>1072</v>
      </c>
      <c r="D19" s="266" t="s">
        <v>963</v>
      </c>
      <c r="E19" s="258"/>
      <c r="F19" s="258"/>
      <c r="G19" s="258"/>
      <c r="H19" s="258"/>
    </row>
    <row r="20" spans="1:8" ht="30.75" thickBot="1" x14ac:dyDescent="0.3">
      <c r="A20" s="258">
        <v>14</v>
      </c>
      <c r="B20" s="265" t="s">
        <v>945</v>
      </c>
      <c r="C20" s="266" t="s">
        <v>1073</v>
      </c>
      <c r="D20" s="266" t="s">
        <v>965</v>
      </c>
      <c r="E20" s="258"/>
      <c r="F20" s="258"/>
      <c r="G20" s="258"/>
      <c r="H20" s="258"/>
    </row>
    <row r="21" spans="1:8" ht="30.75" thickBot="1" x14ac:dyDescent="0.3">
      <c r="A21" s="258">
        <v>15</v>
      </c>
      <c r="B21" s="265" t="s">
        <v>943</v>
      </c>
      <c r="C21" s="266" t="s">
        <v>966</v>
      </c>
      <c r="D21" s="266" t="s">
        <v>967</v>
      </c>
      <c r="E21" s="258"/>
      <c r="F21" s="258"/>
      <c r="G21" s="258"/>
      <c r="H21" s="258"/>
    </row>
    <row r="22" spans="1:8" ht="30.75" thickBot="1" x14ac:dyDescent="0.3">
      <c r="A22" s="258">
        <v>16</v>
      </c>
      <c r="B22" s="265" t="s">
        <v>943</v>
      </c>
      <c r="C22" s="266" t="s">
        <v>968</v>
      </c>
      <c r="D22" s="266" t="s">
        <v>969</v>
      </c>
      <c r="E22" s="258"/>
      <c r="F22" s="258"/>
      <c r="G22" s="258"/>
      <c r="H22" s="258"/>
    </row>
    <row r="23" spans="1:8" ht="30.75" thickBot="1" x14ac:dyDescent="0.3">
      <c r="A23" s="258">
        <v>17</v>
      </c>
      <c r="B23" s="265" t="s">
        <v>945</v>
      </c>
      <c r="C23" s="266" t="s">
        <v>970</v>
      </c>
      <c r="D23" s="266" t="s">
        <v>971</v>
      </c>
      <c r="E23" s="258"/>
      <c r="F23" s="258"/>
      <c r="G23" s="258"/>
      <c r="H23" s="258"/>
    </row>
    <row r="24" spans="1:8" ht="25.5" customHeight="1" x14ac:dyDescent="0.25">
      <c r="A24" s="258">
        <v>18</v>
      </c>
      <c r="B24" s="343" t="s">
        <v>945</v>
      </c>
      <c r="C24" s="268" t="s">
        <v>972</v>
      </c>
      <c r="D24" s="343" t="s">
        <v>971</v>
      </c>
      <c r="E24" s="258"/>
      <c r="F24" s="258"/>
      <c r="G24" s="258"/>
      <c r="H24" s="258"/>
    </row>
    <row r="25" spans="1:8" ht="26.25" customHeight="1" thickBot="1" x14ac:dyDescent="0.3">
      <c r="A25" s="258">
        <v>19</v>
      </c>
      <c r="B25" s="344"/>
      <c r="C25" s="266" t="s">
        <v>973</v>
      </c>
      <c r="D25" s="344"/>
      <c r="E25" s="258"/>
      <c r="F25" s="258"/>
      <c r="G25" s="258"/>
      <c r="H25" s="258"/>
    </row>
    <row r="26" spans="1:8" ht="30.75" thickBot="1" x14ac:dyDescent="0.3">
      <c r="A26" s="258">
        <v>20</v>
      </c>
      <c r="B26" s="265" t="s">
        <v>619</v>
      </c>
      <c r="C26" s="266" t="s">
        <v>222</v>
      </c>
      <c r="D26" s="266" t="s">
        <v>974</v>
      </c>
      <c r="E26" s="258"/>
      <c r="F26" s="258"/>
      <c r="G26" s="258"/>
      <c r="H26" s="258"/>
    </row>
    <row r="27" spans="1:8" ht="30.75" thickBot="1" x14ac:dyDescent="0.3">
      <c r="A27" s="258">
        <v>21</v>
      </c>
      <c r="B27" s="265" t="s">
        <v>622</v>
      </c>
      <c r="C27" s="266" t="s">
        <v>222</v>
      </c>
      <c r="D27" s="266" t="s">
        <v>975</v>
      </c>
      <c r="E27" s="258"/>
      <c r="F27" s="258"/>
      <c r="G27" s="258"/>
      <c r="H27" s="258"/>
    </row>
    <row r="28" spans="1:8" ht="30.75" thickBot="1" x14ac:dyDescent="0.3">
      <c r="A28" s="258">
        <v>22</v>
      </c>
      <c r="B28" s="265" t="s">
        <v>146</v>
      </c>
      <c r="C28" s="266" t="s">
        <v>1074</v>
      </c>
      <c r="D28" s="266"/>
      <c r="E28" s="258"/>
      <c r="F28" s="258"/>
      <c r="G28" s="258"/>
      <c r="H28" s="258"/>
    </row>
    <row r="29" spans="1:8" ht="30.75" thickBot="1" x14ac:dyDescent="0.3">
      <c r="A29" s="258">
        <v>23</v>
      </c>
      <c r="B29" s="265" t="s">
        <v>977</v>
      </c>
      <c r="C29" s="266" t="s">
        <v>976</v>
      </c>
      <c r="D29" s="266"/>
      <c r="E29" s="258"/>
      <c r="F29" s="258"/>
      <c r="G29" s="258"/>
      <c r="H29" s="258"/>
    </row>
    <row r="30" spans="1:8" ht="30.75" thickBot="1" x14ac:dyDescent="0.3">
      <c r="A30" s="258">
        <v>24</v>
      </c>
      <c r="B30" s="265" t="s">
        <v>1075</v>
      </c>
      <c r="C30" s="266" t="s">
        <v>1076</v>
      </c>
      <c r="D30" s="266"/>
      <c r="E30" s="258"/>
      <c r="F30" s="258"/>
      <c r="G30" s="258"/>
      <c r="H30" s="258"/>
    </row>
    <row r="31" spans="1:8" ht="30.75" thickBot="1" x14ac:dyDescent="0.3">
      <c r="A31" s="258">
        <v>25</v>
      </c>
      <c r="B31" s="265" t="s">
        <v>945</v>
      </c>
      <c r="C31" s="266" t="s">
        <v>979</v>
      </c>
      <c r="D31" s="266" t="s">
        <v>1077</v>
      </c>
      <c r="E31" s="258"/>
      <c r="F31" s="258"/>
      <c r="G31" s="258"/>
      <c r="H31" s="258"/>
    </row>
    <row r="32" spans="1:8" ht="30.75" thickBot="1" x14ac:dyDescent="0.3">
      <c r="A32" s="258">
        <v>26</v>
      </c>
      <c r="B32" s="265" t="s">
        <v>619</v>
      </c>
      <c r="C32" s="266" t="s">
        <v>1078</v>
      </c>
      <c r="D32" s="266" t="s">
        <v>980</v>
      </c>
      <c r="E32" s="258"/>
      <c r="F32" s="258"/>
      <c r="G32" s="258"/>
      <c r="H32" s="258"/>
    </row>
    <row r="33" spans="1:8" ht="30.75" thickBot="1" x14ac:dyDescent="0.3">
      <c r="A33" s="258">
        <v>27</v>
      </c>
      <c r="B33" s="265" t="s">
        <v>622</v>
      </c>
      <c r="C33" s="266" t="s">
        <v>1078</v>
      </c>
      <c r="D33" s="266" t="s">
        <v>981</v>
      </c>
      <c r="E33" s="258"/>
      <c r="F33" s="258"/>
      <c r="G33" s="258"/>
      <c r="H33" s="258"/>
    </row>
    <row r="34" spans="1:8" ht="15.75" thickBot="1" x14ac:dyDescent="0.3">
      <c r="A34" s="258">
        <v>28</v>
      </c>
      <c r="B34" s="265" t="s">
        <v>943</v>
      </c>
      <c r="C34" s="266" t="s">
        <v>216</v>
      </c>
      <c r="D34" s="266" t="s">
        <v>982</v>
      </c>
      <c r="E34" s="258"/>
      <c r="F34" s="258"/>
      <c r="G34" s="258"/>
      <c r="H34" s="258"/>
    </row>
    <row r="35" spans="1:8" ht="15.75" thickBot="1" x14ac:dyDescent="0.3">
      <c r="A35" s="258">
        <v>29</v>
      </c>
      <c r="B35" s="265" t="s">
        <v>983</v>
      </c>
      <c r="C35" s="266" t="s">
        <v>984</v>
      </c>
      <c r="D35" s="266" t="s">
        <v>956</v>
      </c>
      <c r="E35" s="258"/>
      <c r="F35" s="258"/>
      <c r="G35" s="258"/>
      <c r="H35" s="258"/>
    </row>
    <row r="36" spans="1:8" ht="15.75" thickBot="1" x14ac:dyDescent="0.3">
      <c r="A36" s="258">
        <v>30</v>
      </c>
      <c r="B36" s="265" t="s">
        <v>943</v>
      </c>
      <c r="C36" s="266" t="s">
        <v>223</v>
      </c>
      <c r="D36" s="266"/>
      <c r="E36" s="258"/>
      <c r="F36" s="258"/>
      <c r="G36" s="258"/>
      <c r="H36" s="258"/>
    </row>
    <row r="37" spans="1:8" ht="30.75" thickBot="1" x14ac:dyDescent="0.3">
      <c r="A37" s="258">
        <v>31</v>
      </c>
      <c r="B37" s="265" t="s">
        <v>619</v>
      </c>
      <c r="C37" s="266" t="s">
        <v>985</v>
      </c>
      <c r="D37" s="266" t="s">
        <v>986</v>
      </c>
      <c r="E37" s="258"/>
      <c r="F37" s="258"/>
      <c r="G37" s="258"/>
      <c r="H37" s="258"/>
    </row>
    <row r="38" spans="1:8" ht="45.75" thickBot="1" x14ac:dyDescent="0.3">
      <c r="A38" s="258">
        <v>32</v>
      </c>
      <c r="B38" s="265" t="s">
        <v>987</v>
      </c>
      <c r="C38" s="266" t="s">
        <v>142</v>
      </c>
      <c r="D38" s="266" t="s">
        <v>988</v>
      </c>
      <c r="E38" s="258"/>
      <c r="F38" s="258"/>
      <c r="G38" s="258"/>
      <c r="H38" s="258"/>
    </row>
    <row r="39" spans="1:8" ht="45.75" thickBot="1" x14ac:dyDescent="0.3">
      <c r="A39" s="258">
        <v>33</v>
      </c>
      <c r="B39" s="265" t="s">
        <v>989</v>
      </c>
      <c r="C39" s="266" t="s">
        <v>990</v>
      </c>
      <c r="D39" s="266" t="s">
        <v>991</v>
      </c>
      <c r="E39" s="258"/>
      <c r="F39" s="258"/>
      <c r="G39" s="258"/>
      <c r="H39" s="258"/>
    </row>
    <row r="40" spans="1:8" ht="45.75" thickBot="1" x14ac:dyDescent="0.3">
      <c r="A40" s="258">
        <v>34</v>
      </c>
      <c r="B40" s="265" t="s">
        <v>989</v>
      </c>
      <c r="C40" s="266" t="s">
        <v>1079</v>
      </c>
      <c r="D40" s="266" t="s">
        <v>1080</v>
      </c>
      <c r="E40" s="258"/>
      <c r="F40" s="258"/>
      <c r="G40" s="258"/>
      <c r="H40" s="258"/>
    </row>
    <row r="41" spans="1:8" ht="45.75" thickBot="1" x14ac:dyDescent="0.3">
      <c r="A41" s="258">
        <v>35</v>
      </c>
      <c r="B41" s="265" t="s">
        <v>989</v>
      </c>
      <c r="C41" s="266" t="s">
        <v>992</v>
      </c>
      <c r="D41" s="266" t="s">
        <v>993</v>
      </c>
      <c r="E41" s="258"/>
      <c r="F41" s="258"/>
      <c r="G41" s="258"/>
      <c r="H41" s="258"/>
    </row>
    <row r="42" spans="1:8" ht="45.75" thickBot="1" x14ac:dyDescent="0.3">
      <c r="A42" s="258">
        <v>36</v>
      </c>
      <c r="B42" s="265" t="s">
        <v>989</v>
      </c>
      <c r="C42" s="266" t="s">
        <v>994</v>
      </c>
      <c r="D42" s="266" t="s">
        <v>995</v>
      </c>
      <c r="E42" s="258"/>
      <c r="F42" s="258"/>
      <c r="G42" s="258"/>
      <c r="H42" s="258"/>
    </row>
    <row r="43" spans="1:8" ht="45.75" thickBot="1" x14ac:dyDescent="0.3">
      <c r="A43" s="258">
        <v>37</v>
      </c>
      <c r="B43" s="265" t="s">
        <v>989</v>
      </c>
      <c r="C43" s="266" t="s">
        <v>996</v>
      </c>
      <c r="D43" s="266" t="s">
        <v>1081</v>
      </c>
      <c r="E43" s="258"/>
      <c r="F43" s="258"/>
      <c r="G43" s="258"/>
      <c r="H43" s="258"/>
    </row>
    <row r="44" spans="1:8" ht="45.75" thickBot="1" x14ac:dyDescent="0.3">
      <c r="A44" s="258">
        <v>38</v>
      </c>
      <c r="B44" s="265" t="s">
        <v>989</v>
      </c>
      <c r="C44" s="266" t="s">
        <v>997</v>
      </c>
      <c r="D44" s="266" t="s">
        <v>998</v>
      </c>
      <c r="E44" s="258"/>
      <c r="F44" s="258"/>
      <c r="G44" s="258"/>
      <c r="H44" s="258"/>
    </row>
    <row r="45" spans="1:8" ht="45.75" thickBot="1" x14ac:dyDescent="0.3">
      <c r="A45" s="258">
        <v>39</v>
      </c>
      <c r="B45" s="265" t="s">
        <v>1082</v>
      </c>
      <c r="C45" s="266" t="s">
        <v>1083</v>
      </c>
      <c r="D45" s="266" t="s">
        <v>1084</v>
      </c>
      <c r="E45" s="258"/>
      <c r="F45" s="258"/>
      <c r="G45" s="258"/>
      <c r="H45" s="258"/>
    </row>
    <row r="46" spans="1:8" ht="45.75" thickBot="1" x14ac:dyDescent="0.3">
      <c r="A46" s="258">
        <v>40</v>
      </c>
      <c r="B46" s="265" t="s">
        <v>1082</v>
      </c>
      <c r="C46" s="266" t="s">
        <v>999</v>
      </c>
      <c r="D46" s="266" t="s">
        <v>1000</v>
      </c>
      <c r="E46" s="258"/>
      <c r="F46" s="258"/>
      <c r="G46" s="258"/>
      <c r="H46" s="258"/>
    </row>
    <row r="47" spans="1:8" ht="45.75" thickBot="1" x14ac:dyDescent="0.3">
      <c r="A47" s="258">
        <v>41</v>
      </c>
      <c r="B47" s="265" t="s">
        <v>1001</v>
      </c>
      <c r="C47" s="266" t="s">
        <v>1002</v>
      </c>
      <c r="D47" s="266" t="s">
        <v>1003</v>
      </c>
      <c r="E47" s="258"/>
      <c r="F47" s="258"/>
      <c r="G47" s="258"/>
      <c r="H47" s="258"/>
    </row>
    <row r="48" spans="1:8" ht="45.75" thickBot="1" x14ac:dyDescent="0.3">
      <c r="A48" s="258">
        <v>42</v>
      </c>
      <c r="B48" s="265" t="s">
        <v>1004</v>
      </c>
      <c r="C48" s="266" t="s">
        <v>1005</v>
      </c>
      <c r="D48" s="266" t="s">
        <v>1006</v>
      </c>
      <c r="E48" s="258"/>
      <c r="F48" s="258"/>
      <c r="G48" s="258"/>
      <c r="H48" s="258"/>
    </row>
    <row r="49" spans="1:8" ht="45.75" thickBot="1" x14ac:dyDescent="0.3">
      <c r="A49" s="258">
        <v>43</v>
      </c>
      <c r="B49" s="265" t="s">
        <v>1007</v>
      </c>
      <c r="C49" s="266" t="s">
        <v>1085</v>
      </c>
      <c r="D49" s="266" t="s">
        <v>1008</v>
      </c>
      <c r="E49" s="258"/>
      <c r="F49" s="258"/>
      <c r="G49" s="258"/>
      <c r="H49" s="258"/>
    </row>
    <row r="50" spans="1:8" ht="45.75" thickBot="1" x14ac:dyDescent="0.3">
      <c r="A50" s="258">
        <v>44</v>
      </c>
      <c r="B50" s="265" t="s">
        <v>1009</v>
      </c>
      <c r="C50" s="266" t="s">
        <v>1010</v>
      </c>
      <c r="D50" s="266" t="s">
        <v>1011</v>
      </c>
      <c r="E50" s="258"/>
      <c r="F50" s="258"/>
      <c r="G50" s="258"/>
      <c r="H50" s="258"/>
    </row>
    <row r="51" spans="1:8" ht="45.75" thickBot="1" x14ac:dyDescent="0.3">
      <c r="A51" s="258">
        <v>45</v>
      </c>
      <c r="B51" s="265" t="s">
        <v>1012</v>
      </c>
      <c r="C51" s="266" t="s">
        <v>1013</v>
      </c>
      <c r="D51" s="266" t="s">
        <v>1014</v>
      </c>
      <c r="E51" s="258"/>
      <c r="F51" s="258"/>
      <c r="G51" s="258"/>
      <c r="H51" s="258"/>
    </row>
    <row r="52" spans="1:8" ht="45.75" thickBot="1" x14ac:dyDescent="0.3">
      <c r="A52" s="258">
        <v>46</v>
      </c>
      <c r="B52" s="265" t="s">
        <v>1086</v>
      </c>
      <c r="C52" s="266" t="s">
        <v>1015</v>
      </c>
      <c r="D52" s="266" t="s">
        <v>1016</v>
      </c>
      <c r="E52" s="258"/>
      <c r="F52" s="258"/>
      <c r="G52" s="258"/>
      <c r="H52" s="258"/>
    </row>
    <row r="53" spans="1:8" ht="45.75" thickBot="1" x14ac:dyDescent="0.3">
      <c r="A53" s="258">
        <v>47</v>
      </c>
      <c r="B53" s="265" t="s">
        <v>1017</v>
      </c>
      <c r="C53" s="266" t="s">
        <v>1018</v>
      </c>
      <c r="D53" s="266" t="s">
        <v>1019</v>
      </c>
      <c r="E53" s="258"/>
      <c r="F53" s="258"/>
      <c r="G53" s="258"/>
      <c r="H53" s="258"/>
    </row>
    <row r="54" spans="1:8" ht="45.75" thickBot="1" x14ac:dyDescent="0.3">
      <c r="A54" s="258">
        <v>48</v>
      </c>
      <c r="B54" s="265" t="s">
        <v>1020</v>
      </c>
      <c r="C54" s="266" t="s">
        <v>1021</v>
      </c>
      <c r="D54" s="266" t="s">
        <v>1022</v>
      </c>
      <c r="E54" s="258"/>
      <c r="F54" s="258"/>
      <c r="G54" s="258"/>
      <c r="H54" s="258"/>
    </row>
    <row r="55" spans="1:8" ht="45.75" thickBot="1" x14ac:dyDescent="0.3">
      <c r="A55" s="258">
        <v>49</v>
      </c>
      <c r="B55" s="265" t="s">
        <v>1023</v>
      </c>
      <c r="C55" s="266" t="s">
        <v>1087</v>
      </c>
      <c r="D55" s="266" t="s">
        <v>1024</v>
      </c>
      <c r="E55" s="258"/>
      <c r="F55" s="258"/>
      <c r="G55" s="258"/>
      <c r="H55" s="258"/>
    </row>
    <row r="56" spans="1:8" ht="45.75" thickBot="1" x14ac:dyDescent="0.3">
      <c r="A56" s="258">
        <v>50</v>
      </c>
      <c r="B56" s="265" t="s">
        <v>1088</v>
      </c>
      <c r="C56" s="266" t="s">
        <v>1089</v>
      </c>
      <c r="D56" s="266" t="s">
        <v>1090</v>
      </c>
      <c r="E56" s="258"/>
      <c r="F56" s="258"/>
      <c r="G56" s="258"/>
      <c r="H56" s="258"/>
    </row>
    <row r="57" spans="1:8" ht="30.75" thickBot="1" x14ac:dyDescent="0.3">
      <c r="A57" s="258">
        <v>51</v>
      </c>
      <c r="B57" s="265" t="s">
        <v>377</v>
      </c>
      <c r="C57" s="266" t="s">
        <v>1091</v>
      </c>
      <c r="D57" s="266" t="s">
        <v>1092</v>
      </c>
      <c r="E57" s="258"/>
      <c r="F57" s="258"/>
      <c r="G57" s="258"/>
      <c r="H57" s="258"/>
    </row>
    <row r="58" spans="1:8" ht="30.75" thickBot="1" x14ac:dyDescent="0.3">
      <c r="A58" s="258">
        <v>52</v>
      </c>
      <c r="B58" s="265" t="s">
        <v>377</v>
      </c>
      <c r="C58" s="266" t="s">
        <v>1093</v>
      </c>
      <c r="D58" s="266"/>
      <c r="E58" s="258"/>
      <c r="F58" s="258"/>
      <c r="G58" s="258"/>
      <c r="H58" s="258"/>
    </row>
    <row r="59" spans="1:8" ht="135.75" thickBot="1" x14ac:dyDescent="0.3">
      <c r="A59" s="258">
        <v>53</v>
      </c>
      <c r="B59" s="265" t="s">
        <v>1094</v>
      </c>
      <c r="C59" s="266" t="s">
        <v>1095</v>
      </c>
      <c r="D59" s="266" t="s">
        <v>1096</v>
      </c>
      <c r="E59" s="258"/>
      <c r="F59" s="258"/>
      <c r="G59" s="258"/>
      <c r="H59" s="258"/>
    </row>
    <row r="60" spans="1:8" ht="45.75" thickBot="1" x14ac:dyDescent="0.3">
      <c r="A60" s="258">
        <v>54</v>
      </c>
      <c r="B60" s="265" t="s">
        <v>1097</v>
      </c>
      <c r="C60" s="266" t="s">
        <v>1098</v>
      </c>
      <c r="D60" s="266" t="s">
        <v>1099</v>
      </c>
      <c r="E60" s="258"/>
      <c r="F60" s="258"/>
      <c r="G60" s="258"/>
      <c r="H60" s="258"/>
    </row>
    <row r="61" spans="1:8" ht="60.75" thickBot="1" x14ac:dyDescent="0.3">
      <c r="A61" s="258">
        <v>55</v>
      </c>
      <c r="B61" s="265" t="s">
        <v>1100</v>
      </c>
      <c r="C61" s="266" t="s">
        <v>1101</v>
      </c>
      <c r="D61" s="266" t="s">
        <v>1102</v>
      </c>
      <c r="E61" s="258"/>
      <c r="F61" s="258"/>
      <c r="G61" s="258"/>
      <c r="H61" s="258"/>
    </row>
    <row r="62" spans="1:8" ht="45.75" thickBot="1" x14ac:dyDescent="0.3">
      <c r="A62" s="258">
        <v>56</v>
      </c>
      <c r="B62" s="265" t="s">
        <v>1097</v>
      </c>
      <c r="C62" s="266" t="s">
        <v>1103</v>
      </c>
      <c r="D62" s="266" t="s">
        <v>1104</v>
      </c>
      <c r="E62" s="258"/>
      <c r="F62" s="258"/>
      <c r="G62" s="258"/>
      <c r="H62" s="258"/>
    </row>
    <row r="63" spans="1:8" ht="60.75" thickBot="1" x14ac:dyDescent="0.3">
      <c r="A63" s="258">
        <v>57</v>
      </c>
      <c r="B63" s="265" t="s">
        <v>1105</v>
      </c>
      <c r="C63" s="266" t="s">
        <v>1106</v>
      </c>
      <c r="D63" s="266" t="s">
        <v>1107</v>
      </c>
      <c r="E63" s="258"/>
      <c r="F63" s="258"/>
      <c r="G63" s="258"/>
      <c r="H63" s="258"/>
    </row>
    <row r="64" spans="1:8" ht="30.75" thickBot="1" x14ac:dyDescent="0.3">
      <c r="A64" s="258">
        <v>58</v>
      </c>
      <c r="B64" s="265" t="s">
        <v>377</v>
      </c>
      <c r="C64" s="266" t="s">
        <v>1108</v>
      </c>
      <c r="D64" s="266"/>
      <c r="E64" s="258"/>
      <c r="F64" s="258"/>
      <c r="G64" s="258"/>
      <c r="H64" s="258"/>
    </row>
    <row r="65" spans="1:8" ht="60.75" thickBot="1" x14ac:dyDescent="0.3">
      <c r="A65" s="258">
        <v>59</v>
      </c>
      <c r="B65" s="265" t="s">
        <v>1109</v>
      </c>
      <c r="C65" s="266" t="s">
        <v>1110</v>
      </c>
      <c r="D65" s="266" t="s">
        <v>1111</v>
      </c>
      <c r="E65" s="258"/>
      <c r="F65" s="258"/>
      <c r="G65" s="258"/>
      <c r="H65" s="258"/>
    </row>
    <row r="66" spans="1:8" ht="45.75" thickBot="1" x14ac:dyDescent="0.3">
      <c r="A66" s="258">
        <v>60</v>
      </c>
      <c r="B66" s="265" t="s">
        <v>1112</v>
      </c>
      <c r="C66" s="266" t="s">
        <v>1113</v>
      </c>
      <c r="D66" s="266" t="s">
        <v>1114</v>
      </c>
      <c r="E66" s="258"/>
      <c r="F66" s="258"/>
      <c r="G66" s="258"/>
      <c r="H66" s="258"/>
    </row>
    <row r="67" spans="1:8" ht="45.75" thickBot="1" x14ac:dyDescent="0.3">
      <c r="A67" s="258">
        <v>61</v>
      </c>
      <c r="B67" s="265" t="s">
        <v>1112</v>
      </c>
      <c r="C67" s="266" t="s">
        <v>1115</v>
      </c>
      <c r="D67" s="266" t="s">
        <v>1116</v>
      </c>
      <c r="E67" s="258"/>
      <c r="F67" s="258"/>
      <c r="G67" s="258"/>
      <c r="H67" s="258"/>
    </row>
    <row r="68" spans="1:8" ht="45.75" thickBot="1" x14ac:dyDescent="0.3">
      <c r="A68" s="258">
        <v>62</v>
      </c>
      <c r="B68" s="265" t="s">
        <v>1088</v>
      </c>
      <c r="C68" s="266" t="s">
        <v>1117</v>
      </c>
      <c r="D68" s="266" t="s">
        <v>1118</v>
      </c>
      <c r="E68" s="258"/>
      <c r="F68" s="258"/>
      <c r="G68" s="258"/>
      <c r="H68" s="258"/>
    </row>
    <row r="69" spans="1:8" ht="30.75" thickBot="1" x14ac:dyDescent="0.3">
      <c r="A69" s="258">
        <v>63</v>
      </c>
      <c r="B69" s="265" t="s">
        <v>377</v>
      </c>
      <c r="C69" s="266" t="s">
        <v>1119</v>
      </c>
      <c r="D69" s="266" t="s">
        <v>1120</v>
      </c>
      <c r="E69" s="258"/>
      <c r="F69" s="258"/>
      <c r="G69" s="258"/>
      <c r="H69" s="258"/>
    </row>
    <row r="70" spans="1:8" ht="45.75" thickBot="1" x14ac:dyDescent="0.3">
      <c r="A70" s="258">
        <v>64</v>
      </c>
      <c r="B70" s="265" t="s">
        <v>1088</v>
      </c>
      <c r="C70" s="266" t="s">
        <v>1121</v>
      </c>
      <c r="D70" s="266" t="s">
        <v>1122</v>
      </c>
      <c r="E70" s="258"/>
      <c r="F70" s="258"/>
      <c r="G70" s="258"/>
      <c r="H70" s="258"/>
    </row>
    <row r="71" spans="1:8" ht="45.75" thickBot="1" x14ac:dyDescent="0.3">
      <c r="A71" s="258">
        <v>65</v>
      </c>
      <c r="B71" s="265" t="s">
        <v>1088</v>
      </c>
      <c r="C71" s="266" t="s">
        <v>1123</v>
      </c>
      <c r="D71" s="266" t="s">
        <v>1124</v>
      </c>
      <c r="E71" s="258"/>
      <c r="F71" s="258"/>
      <c r="G71" s="258"/>
      <c r="H71" s="258"/>
    </row>
    <row r="72" spans="1:8" ht="30.75" thickBot="1" x14ac:dyDescent="0.3">
      <c r="A72" s="258">
        <v>66</v>
      </c>
      <c r="B72" s="265" t="s">
        <v>377</v>
      </c>
      <c r="C72" s="266" t="s">
        <v>1125</v>
      </c>
      <c r="D72" s="266" t="s">
        <v>1126</v>
      </c>
      <c r="E72" s="258"/>
      <c r="F72" s="258"/>
      <c r="G72" s="258"/>
      <c r="H72" s="258"/>
    </row>
    <row r="73" spans="1:8" ht="30.75" thickBot="1" x14ac:dyDescent="0.3">
      <c r="A73" s="258">
        <v>67</v>
      </c>
      <c r="B73" s="265" t="s">
        <v>377</v>
      </c>
      <c r="C73" s="266" t="s">
        <v>1127</v>
      </c>
      <c r="D73" s="266" t="s">
        <v>1128</v>
      </c>
      <c r="E73" s="258"/>
      <c r="F73" s="258"/>
      <c r="G73" s="258"/>
      <c r="H73" s="258"/>
    </row>
    <row r="74" spans="1:8" ht="45.75" thickBot="1" x14ac:dyDescent="0.3">
      <c r="A74" s="258">
        <v>68</v>
      </c>
      <c r="B74" s="265" t="s">
        <v>1088</v>
      </c>
      <c r="C74" s="266" t="s">
        <v>1129</v>
      </c>
      <c r="D74" s="266" t="s">
        <v>1130</v>
      </c>
      <c r="E74" s="258"/>
      <c r="F74" s="258"/>
      <c r="G74" s="258"/>
      <c r="H74" s="258"/>
    </row>
    <row r="75" spans="1:8" ht="30.75" thickBot="1" x14ac:dyDescent="0.3">
      <c r="A75" s="258">
        <v>69</v>
      </c>
      <c r="B75" s="265" t="s">
        <v>377</v>
      </c>
      <c r="C75" s="266" t="s">
        <v>1131</v>
      </c>
      <c r="D75" s="266" t="s">
        <v>1132</v>
      </c>
      <c r="E75" s="258"/>
      <c r="F75" s="258"/>
      <c r="G75" s="258"/>
      <c r="H75" s="258"/>
    </row>
    <row r="76" spans="1:8" ht="45.75" thickBot="1" x14ac:dyDescent="0.3">
      <c r="A76" s="258">
        <v>70</v>
      </c>
      <c r="B76" s="265" t="s">
        <v>1088</v>
      </c>
      <c r="C76" s="266" t="s">
        <v>1133</v>
      </c>
      <c r="D76" s="266" t="s">
        <v>1134</v>
      </c>
      <c r="E76" s="258"/>
      <c r="F76" s="258"/>
      <c r="G76" s="258"/>
      <c r="H76" s="258"/>
    </row>
    <row r="77" spans="1:8" ht="45.75" thickBot="1" x14ac:dyDescent="0.3">
      <c r="A77" s="258">
        <v>71</v>
      </c>
      <c r="B77" s="265" t="s">
        <v>1088</v>
      </c>
      <c r="C77" s="266" t="s">
        <v>1135</v>
      </c>
      <c r="D77" s="266" t="s">
        <v>1136</v>
      </c>
      <c r="E77" s="258"/>
      <c r="F77" s="258"/>
      <c r="G77" s="258"/>
      <c r="H77" s="258"/>
    </row>
    <row r="78" spans="1:8" ht="30.75" thickBot="1" x14ac:dyDescent="0.3">
      <c r="A78" s="258">
        <v>72</v>
      </c>
      <c r="B78" s="265" t="s">
        <v>377</v>
      </c>
      <c r="C78" s="266" t="s">
        <v>1137</v>
      </c>
      <c r="D78" s="266" t="s">
        <v>1138</v>
      </c>
      <c r="E78" s="258"/>
      <c r="F78" s="258"/>
      <c r="G78" s="258"/>
      <c r="H78" s="258"/>
    </row>
    <row r="79" spans="1:8" ht="45.75" thickBot="1" x14ac:dyDescent="0.3">
      <c r="A79" s="258">
        <v>73</v>
      </c>
      <c r="B79" s="265" t="s">
        <v>1088</v>
      </c>
      <c r="C79" s="266" t="s">
        <v>1139</v>
      </c>
      <c r="D79" s="266" t="s">
        <v>1140</v>
      </c>
      <c r="E79" s="258"/>
      <c r="F79" s="258"/>
      <c r="G79" s="258"/>
      <c r="H79" s="258"/>
    </row>
    <row r="80" spans="1:8" ht="30.75" thickBot="1" x14ac:dyDescent="0.3">
      <c r="A80" s="258">
        <v>74</v>
      </c>
      <c r="B80" s="265" t="s">
        <v>377</v>
      </c>
      <c r="C80" s="266" t="s">
        <v>1141</v>
      </c>
      <c r="D80" s="266" t="s">
        <v>1142</v>
      </c>
      <c r="E80" s="258"/>
      <c r="F80" s="258"/>
      <c r="G80" s="258"/>
      <c r="H80" s="258"/>
    </row>
    <row r="81" spans="1:8" ht="30.75" thickBot="1" x14ac:dyDescent="0.3">
      <c r="A81" s="258">
        <v>75</v>
      </c>
      <c r="B81" s="265" t="s">
        <v>377</v>
      </c>
      <c r="C81" s="266" t="s">
        <v>1143</v>
      </c>
      <c r="D81" s="266" t="s">
        <v>1144</v>
      </c>
      <c r="E81" s="258"/>
      <c r="F81" s="258"/>
      <c r="G81" s="258"/>
      <c r="H81" s="258"/>
    </row>
    <row r="82" spans="1:8" ht="45.75" thickBot="1" x14ac:dyDescent="0.3">
      <c r="A82" s="258">
        <v>76</v>
      </c>
      <c r="B82" s="265" t="s">
        <v>1145</v>
      </c>
      <c r="C82" s="266" t="s">
        <v>1146</v>
      </c>
      <c r="D82" s="266" t="s">
        <v>1147</v>
      </c>
      <c r="E82" s="258"/>
      <c r="F82" s="258"/>
      <c r="G82" s="258"/>
      <c r="H82" s="258"/>
    </row>
    <row r="83" spans="1:8" ht="30.75" thickBot="1" x14ac:dyDescent="0.3">
      <c r="A83" s="258">
        <v>77</v>
      </c>
      <c r="B83" s="265" t="s">
        <v>377</v>
      </c>
      <c r="C83" s="266" t="s">
        <v>1148</v>
      </c>
      <c r="D83" s="266" t="s">
        <v>1149</v>
      </c>
      <c r="E83" s="258"/>
      <c r="F83" s="258"/>
      <c r="G83" s="258"/>
      <c r="H83" s="258"/>
    </row>
    <row r="84" spans="1:8" ht="30.75" thickBot="1" x14ac:dyDescent="0.3">
      <c r="A84" s="258">
        <v>78</v>
      </c>
      <c r="B84" s="265" t="s">
        <v>377</v>
      </c>
      <c r="C84" s="266" t="s">
        <v>1150</v>
      </c>
      <c r="D84" s="266" t="s">
        <v>1151</v>
      </c>
      <c r="E84" s="258"/>
      <c r="F84" s="258"/>
      <c r="G84" s="258"/>
      <c r="H84" s="258"/>
    </row>
    <row r="85" spans="1:8" ht="30.75" thickBot="1" x14ac:dyDescent="0.3">
      <c r="A85" s="258">
        <v>79</v>
      </c>
      <c r="B85" s="265" t="s">
        <v>377</v>
      </c>
      <c r="C85" s="266" t="s">
        <v>1152</v>
      </c>
      <c r="D85" s="266" t="s">
        <v>1153</v>
      </c>
      <c r="E85" s="258"/>
      <c r="F85" s="258"/>
      <c r="G85" s="258"/>
      <c r="H85" s="258"/>
    </row>
    <row r="86" spans="1:8" ht="45.75" thickBot="1" x14ac:dyDescent="0.3">
      <c r="A86" s="258">
        <v>80</v>
      </c>
      <c r="B86" s="265" t="s">
        <v>1154</v>
      </c>
      <c r="C86" s="266" t="s">
        <v>1155</v>
      </c>
      <c r="D86" s="266" t="s">
        <v>1156</v>
      </c>
      <c r="E86" s="258"/>
      <c r="F86" s="258"/>
      <c r="G86" s="258"/>
      <c r="H86" s="258"/>
    </row>
    <row r="87" spans="1:8" ht="45.75" thickBot="1" x14ac:dyDescent="0.3">
      <c r="A87" s="258">
        <v>81</v>
      </c>
      <c r="B87" s="265" t="s">
        <v>1157</v>
      </c>
      <c r="C87" s="266" t="s">
        <v>1158</v>
      </c>
      <c r="D87" s="266" t="s">
        <v>1159</v>
      </c>
      <c r="E87" s="258"/>
      <c r="F87" s="258"/>
      <c r="G87" s="258"/>
      <c r="H87" s="258"/>
    </row>
    <row r="88" spans="1:8" ht="30.75" thickBot="1" x14ac:dyDescent="0.3">
      <c r="A88" s="258">
        <v>82</v>
      </c>
      <c r="B88" s="265" t="s">
        <v>377</v>
      </c>
      <c r="C88" s="266" t="s">
        <v>1160</v>
      </c>
      <c r="D88" s="266" t="s">
        <v>1161</v>
      </c>
      <c r="E88" s="258"/>
      <c r="F88" s="258"/>
      <c r="G88" s="258"/>
      <c r="H88" s="258"/>
    </row>
    <row r="89" spans="1:8" ht="30.75" thickBot="1" x14ac:dyDescent="0.3">
      <c r="A89" s="258">
        <v>83</v>
      </c>
      <c r="B89" s="265" t="s">
        <v>377</v>
      </c>
      <c r="C89" s="266" t="s">
        <v>1162</v>
      </c>
      <c r="D89" s="266" t="s">
        <v>1163</v>
      </c>
      <c r="E89" s="258"/>
      <c r="F89" s="258"/>
      <c r="G89" s="258"/>
      <c r="H89" s="258"/>
    </row>
    <row r="90" spans="1:8" ht="30.75" thickBot="1" x14ac:dyDescent="0.3">
      <c r="A90" s="258">
        <v>84</v>
      </c>
      <c r="B90" s="265" t="s">
        <v>377</v>
      </c>
      <c r="C90" s="266" t="s">
        <v>1164</v>
      </c>
      <c r="D90" s="266" t="s">
        <v>1165</v>
      </c>
      <c r="E90" s="258"/>
      <c r="F90" s="258"/>
      <c r="G90" s="258"/>
      <c r="H90" s="258"/>
    </row>
    <row r="91" spans="1:8" ht="30.75" thickBot="1" x14ac:dyDescent="0.3">
      <c r="A91" s="258">
        <v>85</v>
      </c>
      <c r="B91" s="265" t="s">
        <v>377</v>
      </c>
      <c r="C91" s="266" t="s">
        <v>1166</v>
      </c>
      <c r="D91" s="266" t="s">
        <v>1167</v>
      </c>
      <c r="E91" s="258"/>
      <c r="F91" s="258"/>
      <c r="G91" s="258"/>
      <c r="H91" s="258"/>
    </row>
    <row r="92" spans="1:8" ht="30.75" thickBot="1" x14ac:dyDescent="0.3">
      <c r="A92" s="258">
        <v>86</v>
      </c>
      <c r="B92" s="265" t="s">
        <v>377</v>
      </c>
      <c r="C92" s="266" t="s">
        <v>1168</v>
      </c>
      <c r="D92" s="266" t="s">
        <v>1169</v>
      </c>
      <c r="E92" s="258"/>
      <c r="F92" s="258"/>
      <c r="G92" s="258"/>
      <c r="H92" s="258"/>
    </row>
    <row r="93" spans="1:8" ht="45.75" thickBot="1" x14ac:dyDescent="0.3">
      <c r="A93" s="258">
        <v>87</v>
      </c>
      <c r="B93" s="265" t="s">
        <v>1088</v>
      </c>
      <c r="C93" s="266" t="s">
        <v>1170</v>
      </c>
      <c r="D93" s="266" t="s">
        <v>1171</v>
      </c>
      <c r="E93" s="258"/>
      <c r="F93" s="258"/>
      <c r="G93" s="258"/>
      <c r="H93" s="258"/>
    </row>
    <row r="94" spans="1:8" ht="45.75" thickBot="1" x14ac:dyDescent="0.3">
      <c r="A94" s="258">
        <v>88</v>
      </c>
      <c r="B94" s="265" t="s">
        <v>1145</v>
      </c>
      <c r="C94" s="266" t="s">
        <v>1172</v>
      </c>
      <c r="D94" s="266" t="s">
        <v>1173</v>
      </c>
      <c r="E94" s="258"/>
      <c r="F94" s="258"/>
      <c r="G94" s="258"/>
      <c r="H94" s="258"/>
    </row>
    <row r="95" spans="1:8" ht="30.75" thickBot="1" x14ac:dyDescent="0.3">
      <c r="A95" s="258">
        <v>89</v>
      </c>
      <c r="B95" s="265" t="s">
        <v>377</v>
      </c>
      <c r="C95" s="266" t="s">
        <v>1174</v>
      </c>
      <c r="D95" s="266" t="s">
        <v>1175</v>
      </c>
      <c r="E95" s="258"/>
      <c r="F95" s="258"/>
      <c r="G95" s="258"/>
      <c r="H95" s="258"/>
    </row>
    <row r="96" spans="1:8" ht="45.75" thickBot="1" x14ac:dyDescent="0.3">
      <c r="A96" s="258">
        <v>90</v>
      </c>
      <c r="B96" s="265" t="s">
        <v>1176</v>
      </c>
      <c r="C96" s="266" t="s">
        <v>1177</v>
      </c>
      <c r="D96" s="266" t="s">
        <v>1178</v>
      </c>
      <c r="E96" s="258"/>
      <c r="F96" s="258"/>
      <c r="G96" s="258"/>
      <c r="H96" s="258"/>
    </row>
    <row r="97" spans="1:8" ht="30.75" thickBot="1" x14ac:dyDescent="0.3">
      <c r="A97" s="258">
        <v>91</v>
      </c>
      <c r="B97" s="265" t="s">
        <v>377</v>
      </c>
      <c r="C97" s="266" t="s">
        <v>1179</v>
      </c>
      <c r="D97" s="266" t="s">
        <v>1180</v>
      </c>
      <c r="E97" s="258"/>
      <c r="F97" s="258"/>
      <c r="G97" s="258"/>
      <c r="H97" s="258"/>
    </row>
    <row r="98" spans="1:8" ht="30.75" thickBot="1" x14ac:dyDescent="0.3">
      <c r="A98" s="258">
        <v>92</v>
      </c>
      <c r="B98" s="265" t="s">
        <v>377</v>
      </c>
      <c r="C98" s="266" t="s">
        <v>1181</v>
      </c>
      <c r="D98" s="266" t="s">
        <v>1182</v>
      </c>
      <c r="E98" s="258"/>
      <c r="F98" s="258"/>
      <c r="G98" s="258"/>
      <c r="H98" s="258"/>
    </row>
    <row r="99" spans="1:8" ht="30.75" thickBot="1" x14ac:dyDescent="0.3">
      <c r="A99" s="258">
        <v>93</v>
      </c>
      <c r="B99" s="265" t="s">
        <v>377</v>
      </c>
      <c r="C99" s="266" t="s">
        <v>1183</v>
      </c>
      <c r="D99" s="266" t="s">
        <v>1184</v>
      </c>
      <c r="E99" s="258"/>
      <c r="F99" s="258"/>
      <c r="G99" s="258"/>
      <c r="H99" s="258"/>
    </row>
    <row r="100" spans="1:8" ht="30.75" thickBot="1" x14ac:dyDescent="0.3">
      <c r="A100" s="258">
        <v>94</v>
      </c>
      <c r="B100" s="265" t="s">
        <v>377</v>
      </c>
      <c r="C100" s="266" t="s">
        <v>1185</v>
      </c>
      <c r="D100" s="266" t="s">
        <v>1161</v>
      </c>
      <c r="E100" s="258"/>
      <c r="F100" s="258"/>
      <c r="G100" s="258"/>
      <c r="H100" s="258"/>
    </row>
    <row r="101" spans="1:8" ht="45.75" thickBot="1" x14ac:dyDescent="0.3">
      <c r="A101" s="258">
        <v>95</v>
      </c>
      <c r="B101" s="265" t="s">
        <v>1186</v>
      </c>
      <c r="C101" s="266" t="s">
        <v>1187</v>
      </c>
      <c r="D101" s="266" t="s">
        <v>1188</v>
      </c>
      <c r="E101" s="258"/>
      <c r="F101" s="258"/>
      <c r="G101" s="258"/>
      <c r="H101" s="258"/>
    </row>
    <row r="102" spans="1:8" ht="45.75" thickBot="1" x14ac:dyDescent="0.3">
      <c r="A102" s="258">
        <v>96</v>
      </c>
      <c r="B102" s="265" t="s">
        <v>1088</v>
      </c>
      <c r="C102" s="266" t="s">
        <v>1189</v>
      </c>
      <c r="D102" s="266" t="s">
        <v>1190</v>
      </c>
      <c r="E102" s="258"/>
      <c r="F102" s="258"/>
      <c r="G102" s="258"/>
      <c r="H102" s="258"/>
    </row>
    <row r="103" spans="1:8" ht="45.75" thickBot="1" x14ac:dyDescent="0.3">
      <c r="A103" s="258">
        <v>97</v>
      </c>
      <c r="B103" s="265" t="s">
        <v>1191</v>
      </c>
      <c r="C103" s="266" t="s">
        <v>1192</v>
      </c>
      <c r="D103" s="266" t="s">
        <v>1193</v>
      </c>
      <c r="E103" s="258"/>
      <c r="F103" s="258"/>
      <c r="G103" s="258"/>
      <c r="H103" s="258"/>
    </row>
    <row r="104" spans="1:8" ht="30.75" thickBot="1" x14ac:dyDescent="0.3">
      <c r="A104" s="258">
        <v>98</v>
      </c>
      <c r="B104" s="265" t="s">
        <v>377</v>
      </c>
      <c r="C104" s="266" t="s">
        <v>1194</v>
      </c>
      <c r="D104" s="266" t="s">
        <v>1195</v>
      </c>
      <c r="E104" s="258"/>
      <c r="F104" s="258"/>
      <c r="G104" s="258"/>
      <c r="H104" s="258"/>
    </row>
    <row r="105" spans="1:8" ht="30.75" thickBot="1" x14ac:dyDescent="0.3">
      <c r="A105" s="258">
        <v>99</v>
      </c>
      <c r="B105" s="265" t="s">
        <v>377</v>
      </c>
      <c r="C105" s="266" t="s">
        <v>1196</v>
      </c>
      <c r="D105" s="266" t="s">
        <v>1197</v>
      </c>
      <c r="E105" s="258"/>
      <c r="F105" s="258"/>
      <c r="G105" s="258"/>
      <c r="H105" s="258"/>
    </row>
    <row r="106" spans="1:8" ht="45.75" thickBot="1" x14ac:dyDescent="0.3">
      <c r="A106" s="258">
        <v>100</v>
      </c>
      <c r="B106" s="265" t="s">
        <v>1145</v>
      </c>
      <c r="C106" s="266" t="s">
        <v>1198</v>
      </c>
      <c r="D106" s="266" t="s">
        <v>1199</v>
      </c>
      <c r="E106" s="258"/>
      <c r="F106" s="258"/>
      <c r="G106" s="258"/>
      <c r="H106" s="258"/>
    </row>
    <row r="107" spans="1:8" ht="45.75" thickBot="1" x14ac:dyDescent="0.3">
      <c r="A107" s="258">
        <v>101</v>
      </c>
      <c r="B107" s="265" t="s">
        <v>1191</v>
      </c>
      <c r="C107" s="266" t="s">
        <v>1200</v>
      </c>
      <c r="D107" s="266" t="s">
        <v>1201</v>
      </c>
      <c r="E107" s="258"/>
      <c r="F107" s="258"/>
      <c r="G107" s="258"/>
      <c r="H107" s="258"/>
    </row>
    <row r="108" spans="1:8" ht="30.75" thickBot="1" x14ac:dyDescent="0.3">
      <c r="A108" s="258">
        <v>102</v>
      </c>
      <c r="B108" s="265" t="s">
        <v>1202</v>
      </c>
      <c r="C108" s="266" t="s">
        <v>1203</v>
      </c>
      <c r="D108" s="266" t="s">
        <v>1204</v>
      </c>
      <c r="E108" s="258"/>
      <c r="F108" s="258"/>
      <c r="G108" s="258"/>
      <c r="H108" s="258"/>
    </row>
    <row r="109" spans="1:8" ht="45.75" thickBot="1" x14ac:dyDescent="0.3">
      <c r="A109" s="258">
        <v>103</v>
      </c>
      <c r="B109" s="265" t="s">
        <v>1145</v>
      </c>
      <c r="C109" s="266" t="s">
        <v>1205</v>
      </c>
      <c r="D109" s="266" t="s">
        <v>1206</v>
      </c>
      <c r="E109" s="258"/>
      <c r="F109" s="258"/>
      <c r="G109" s="258"/>
      <c r="H109" s="258"/>
    </row>
    <row r="110" spans="1:8" ht="45.75" thickBot="1" x14ac:dyDescent="0.3">
      <c r="A110" s="258">
        <v>104</v>
      </c>
      <c r="B110" s="265" t="s">
        <v>1207</v>
      </c>
      <c r="C110" s="266" t="s">
        <v>1208</v>
      </c>
      <c r="D110" s="266" t="s">
        <v>1209</v>
      </c>
      <c r="E110" s="258"/>
      <c r="F110" s="258"/>
      <c r="G110" s="258"/>
      <c r="H110" s="258"/>
    </row>
    <row r="111" spans="1:8" ht="30.75" thickBot="1" x14ac:dyDescent="0.3">
      <c r="A111" s="258">
        <v>105</v>
      </c>
      <c r="B111" s="265" t="s">
        <v>377</v>
      </c>
      <c r="C111" s="266" t="s">
        <v>1210</v>
      </c>
      <c r="D111" s="266" t="s">
        <v>1211</v>
      </c>
      <c r="E111" s="258"/>
      <c r="F111" s="258"/>
      <c r="G111" s="258"/>
      <c r="H111" s="258"/>
    </row>
    <row r="112" spans="1:8" ht="45.75" thickBot="1" x14ac:dyDescent="0.3">
      <c r="A112" s="258">
        <v>106</v>
      </c>
      <c r="B112" s="265" t="s">
        <v>1191</v>
      </c>
      <c r="C112" s="266" t="s">
        <v>1212</v>
      </c>
      <c r="D112" s="266" t="s">
        <v>1190</v>
      </c>
      <c r="E112" s="258"/>
      <c r="F112" s="258"/>
      <c r="G112" s="258"/>
      <c r="H112" s="258"/>
    </row>
    <row r="113" spans="1:8" ht="30.75" thickBot="1" x14ac:dyDescent="0.3">
      <c r="A113" s="258">
        <v>107</v>
      </c>
      <c r="B113" s="265" t="s">
        <v>1213</v>
      </c>
      <c r="C113" s="266" t="s">
        <v>1214</v>
      </c>
      <c r="D113" s="266" t="s">
        <v>1215</v>
      </c>
      <c r="E113" s="258"/>
      <c r="F113" s="258"/>
      <c r="G113" s="258"/>
      <c r="H113" s="258"/>
    </row>
    <row r="114" spans="1:8" ht="45.75" thickBot="1" x14ac:dyDescent="0.3">
      <c r="A114" s="258">
        <v>108</v>
      </c>
      <c r="B114" s="265" t="s">
        <v>1216</v>
      </c>
      <c r="C114" s="266" t="s">
        <v>1217</v>
      </c>
      <c r="D114" s="266" t="s">
        <v>1218</v>
      </c>
      <c r="E114" s="258"/>
      <c r="F114" s="258"/>
      <c r="G114" s="258"/>
      <c r="H114" s="258"/>
    </row>
    <row r="115" spans="1:8" ht="30.75" thickBot="1" x14ac:dyDescent="0.3">
      <c r="A115" s="258">
        <v>109</v>
      </c>
      <c r="B115" s="265" t="s">
        <v>1213</v>
      </c>
      <c r="C115" s="266" t="s">
        <v>1219</v>
      </c>
      <c r="D115" s="266" t="s">
        <v>1220</v>
      </c>
      <c r="E115" s="258"/>
      <c r="F115" s="258"/>
      <c r="G115" s="258"/>
      <c r="H115" s="258"/>
    </row>
    <row r="116" spans="1:8" ht="30.75" thickBot="1" x14ac:dyDescent="0.3">
      <c r="A116" s="258">
        <v>110</v>
      </c>
      <c r="B116" s="265" t="s">
        <v>377</v>
      </c>
      <c r="C116" s="266" t="s">
        <v>1221</v>
      </c>
      <c r="D116" s="266" t="s">
        <v>1222</v>
      </c>
      <c r="E116" s="258"/>
      <c r="F116" s="258"/>
      <c r="G116" s="258"/>
      <c r="H116" s="258"/>
    </row>
    <row r="117" spans="1:8" ht="30.75" thickBot="1" x14ac:dyDescent="0.3">
      <c r="A117" s="258">
        <v>111</v>
      </c>
      <c r="B117" s="265" t="s">
        <v>377</v>
      </c>
      <c r="C117" s="266" t="s">
        <v>1223</v>
      </c>
      <c r="D117" s="266" t="s">
        <v>1224</v>
      </c>
      <c r="E117" s="258"/>
      <c r="F117" s="258"/>
      <c r="G117" s="258"/>
      <c r="H117" s="258"/>
    </row>
    <row r="118" spans="1:8" ht="45.75" thickBot="1" x14ac:dyDescent="0.3">
      <c r="A118" s="258">
        <v>112</v>
      </c>
      <c r="B118" s="265" t="s">
        <v>1191</v>
      </c>
      <c r="C118" s="266" t="s">
        <v>1225</v>
      </c>
      <c r="D118" s="266" t="s">
        <v>1226</v>
      </c>
      <c r="E118" s="258"/>
      <c r="F118" s="258"/>
      <c r="G118" s="258"/>
      <c r="H118" s="258"/>
    </row>
    <row r="119" spans="1:8" ht="30.75" thickBot="1" x14ac:dyDescent="0.3">
      <c r="A119" s="258">
        <v>113</v>
      </c>
      <c r="B119" s="265" t="s">
        <v>377</v>
      </c>
      <c r="C119" s="266" t="s">
        <v>1227</v>
      </c>
      <c r="D119" s="266" t="s">
        <v>1228</v>
      </c>
      <c r="E119" s="258"/>
      <c r="F119" s="258"/>
      <c r="G119" s="258"/>
      <c r="H119" s="258"/>
    </row>
    <row r="120" spans="1:8" ht="60.75" thickBot="1" x14ac:dyDescent="0.3">
      <c r="A120" s="258">
        <v>114</v>
      </c>
      <c r="B120" s="265" t="s">
        <v>1229</v>
      </c>
      <c r="C120" s="266" t="s">
        <v>1230</v>
      </c>
      <c r="D120" s="266" t="s">
        <v>1231</v>
      </c>
      <c r="E120" s="258"/>
      <c r="F120" s="258"/>
      <c r="G120" s="258"/>
      <c r="H120" s="258"/>
    </row>
    <row r="121" spans="1:8" ht="30.75" thickBot="1" x14ac:dyDescent="0.3">
      <c r="A121" s="258">
        <v>115</v>
      </c>
      <c r="B121" s="265" t="s">
        <v>377</v>
      </c>
      <c r="C121" s="266" t="s">
        <v>1232</v>
      </c>
      <c r="D121" s="266" t="s">
        <v>1233</v>
      </c>
      <c r="E121" s="258"/>
      <c r="F121" s="258"/>
      <c r="G121" s="258"/>
      <c r="H121" s="258"/>
    </row>
    <row r="122" spans="1:8" ht="30.75" thickBot="1" x14ac:dyDescent="0.3">
      <c r="A122" s="258">
        <v>116</v>
      </c>
      <c r="B122" s="265" t="s">
        <v>377</v>
      </c>
      <c r="C122" s="266" t="s">
        <v>1234</v>
      </c>
      <c r="D122" s="266" t="s">
        <v>1235</v>
      </c>
      <c r="E122" s="258"/>
      <c r="F122" s="258"/>
      <c r="G122" s="258"/>
      <c r="H122" s="258"/>
    </row>
    <row r="123" spans="1:8" ht="45.75" thickBot="1" x14ac:dyDescent="0.3">
      <c r="A123" s="258">
        <v>117</v>
      </c>
      <c r="B123" s="265" t="s">
        <v>1191</v>
      </c>
      <c r="C123" s="266" t="s">
        <v>1236</v>
      </c>
      <c r="D123" s="266" t="s">
        <v>1237</v>
      </c>
      <c r="E123" s="258"/>
      <c r="F123" s="258"/>
      <c r="G123" s="258"/>
      <c r="H123" s="258"/>
    </row>
    <row r="124" spans="1:8" ht="105.75" thickBot="1" x14ac:dyDescent="0.3">
      <c r="A124" s="258">
        <v>118</v>
      </c>
      <c r="B124" s="265" t="s">
        <v>1238</v>
      </c>
      <c r="C124" s="266" t="s">
        <v>1239</v>
      </c>
      <c r="D124" s="266" t="s">
        <v>1240</v>
      </c>
      <c r="E124" s="258"/>
      <c r="F124" s="258"/>
      <c r="G124" s="258"/>
      <c r="H124" s="258"/>
    </row>
    <row r="125" spans="1:8" ht="45.75" thickBot="1" x14ac:dyDescent="0.3">
      <c r="A125" s="258">
        <v>119</v>
      </c>
      <c r="B125" s="265" t="s">
        <v>1191</v>
      </c>
      <c r="C125" s="266" t="s">
        <v>1241</v>
      </c>
      <c r="D125" s="266" t="s">
        <v>1242</v>
      </c>
      <c r="E125" s="258"/>
      <c r="F125" s="258"/>
      <c r="G125" s="258"/>
      <c r="H125" s="258"/>
    </row>
    <row r="126" spans="1:8" ht="45.75" thickBot="1" x14ac:dyDescent="0.3">
      <c r="A126" s="258">
        <v>120</v>
      </c>
      <c r="B126" s="265" t="s">
        <v>1191</v>
      </c>
      <c r="C126" s="266" t="s">
        <v>1243</v>
      </c>
      <c r="D126" s="266" t="s">
        <v>1244</v>
      </c>
      <c r="E126" s="258"/>
      <c r="F126" s="258"/>
      <c r="G126" s="258"/>
      <c r="H126" s="258"/>
    </row>
    <row r="127" spans="1:8" ht="45.75" thickBot="1" x14ac:dyDescent="0.3">
      <c r="A127" s="258">
        <v>121</v>
      </c>
      <c r="B127" s="265" t="s">
        <v>1245</v>
      </c>
      <c r="C127" s="266" t="s">
        <v>1246</v>
      </c>
      <c r="D127" s="266" t="s">
        <v>1247</v>
      </c>
      <c r="E127" s="258"/>
      <c r="F127" s="258"/>
      <c r="G127" s="258"/>
      <c r="H127" s="258"/>
    </row>
    <row r="128" spans="1:8" ht="30.75" thickBot="1" x14ac:dyDescent="0.3">
      <c r="A128" s="258">
        <v>122</v>
      </c>
      <c r="B128" s="265" t="s">
        <v>377</v>
      </c>
      <c r="C128" s="266" t="s">
        <v>1248</v>
      </c>
      <c r="D128" s="266" t="s">
        <v>1249</v>
      </c>
      <c r="E128" s="258"/>
      <c r="F128" s="258"/>
      <c r="G128" s="258"/>
      <c r="H128" s="258"/>
    </row>
    <row r="129" spans="1:8" ht="30.75" thickBot="1" x14ac:dyDescent="0.3">
      <c r="A129" s="258">
        <v>123</v>
      </c>
      <c r="B129" s="265" t="s">
        <v>377</v>
      </c>
      <c r="C129" s="266" t="s">
        <v>1250</v>
      </c>
      <c r="D129" s="266" t="s">
        <v>1251</v>
      </c>
      <c r="E129" s="258"/>
      <c r="F129" s="258"/>
      <c r="G129" s="258"/>
      <c r="H129" s="258"/>
    </row>
    <row r="130" spans="1:8" ht="30.75" thickBot="1" x14ac:dyDescent="0.3">
      <c r="A130" s="258">
        <v>124</v>
      </c>
      <c r="B130" s="265" t="s">
        <v>377</v>
      </c>
      <c r="C130" s="266" t="s">
        <v>1252</v>
      </c>
      <c r="D130" s="266" t="s">
        <v>1253</v>
      </c>
      <c r="E130" s="258"/>
      <c r="F130" s="258"/>
      <c r="G130" s="258"/>
      <c r="H130" s="258"/>
    </row>
    <row r="131" spans="1:8" ht="45.75" thickBot="1" x14ac:dyDescent="0.3">
      <c r="A131" s="258">
        <v>125</v>
      </c>
      <c r="B131" s="265" t="s">
        <v>1254</v>
      </c>
      <c r="C131" s="266" t="s">
        <v>1255</v>
      </c>
      <c r="D131" s="266" t="s">
        <v>1256</v>
      </c>
      <c r="E131" s="258"/>
      <c r="F131" s="258"/>
      <c r="G131" s="258"/>
      <c r="H131" s="258"/>
    </row>
    <row r="132" spans="1:8" ht="45.75" thickBot="1" x14ac:dyDescent="0.3">
      <c r="A132" s="258">
        <v>126</v>
      </c>
      <c r="B132" s="265" t="s">
        <v>1257</v>
      </c>
      <c r="C132" s="266" t="s">
        <v>1258</v>
      </c>
      <c r="D132" s="266" t="s">
        <v>1259</v>
      </c>
      <c r="E132" s="258"/>
      <c r="F132" s="258"/>
      <c r="G132" s="258"/>
      <c r="H132" s="258"/>
    </row>
    <row r="133" spans="1:8" ht="30.75" thickBot="1" x14ac:dyDescent="0.3">
      <c r="A133" s="258">
        <v>127</v>
      </c>
      <c r="B133" s="265" t="s">
        <v>1213</v>
      </c>
      <c r="C133" s="266" t="s">
        <v>1260</v>
      </c>
      <c r="D133" s="266" t="s">
        <v>1261</v>
      </c>
      <c r="E133" s="258"/>
      <c r="F133" s="258"/>
      <c r="G133" s="258"/>
      <c r="H133" s="258"/>
    </row>
    <row r="134" spans="1:8" ht="45.75" thickBot="1" x14ac:dyDescent="0.3">
      <c r="A134" s="258">
        <v>128</v>
      </c>
      <c r="B134" s="265" t="s">
        <v>1191</v>
      </c>
      <c r="C134" s="266" t="s">
        <v>1262</v>
      </c>
      <c r="D134" s="266" t="s">
        <v>1259</v>
      </c>
      <c r="E134" s="258"/>
      <c r="F134" s="258"/>
      <c r="G134" s="258"/>
      <c r="H134" s="258"/>
    </row>
    <row r="135" spans="1:8" ht="45.75" thickBot="1" x14ac:dyDescent="0.3">
      <c r="A135" s="258">
        <v>129</v>
      </c>
      <c r="B135" s="265" t="s">
        <v>1263</v>
      </c>
      <c r="C135" s="266" t="s">
        <v>1264</v>
      </c>
      <c r="D135" s="266" t="s">
        <v>1265</v>
      </c>
      <c r="E135" s="258"/>
      <c r="F135" s="258"/>
      <c r="G135" s="258"/>
      <c r="H135" s="258"/>
    </row>
    <row r="136" spans="1:8" ht="45.75" thickBot="1" x14ac:dyDescent="0.3">
      <c r="A136" s="258">
        <v>130</v>
      </c>
      <c r="B136" s="265" t="s">
        <v>1266</v>
      </c>
      <c r="C136" s="266" t="s">
        <v>1267</v>
      </c>
      <c r="D136" s="266" t="s">
        <v>1268</v>
      </c>
      <c r="E136" s="258"/>
      <c r="F136" s="258"/>
      <c r="G136" s="258"/>
      <c r="H136" s="258"/>
    </row>
    <row r="137" spans="1:8" ht="45.75" thickBot="1" x14ac:dyDescent="0.3">
      <c r="A137" s="258">
        <v>131</v>
      </c>
      <c r="B137" s="265" t="s">
        <v>1269</v>
      </c>
      <c r="C137" s="266" t="s">
        <v>1270</v>
      </c>
      <c r="D137" s="266" t="s">
        <v>1271</v>
      </c>
      <c r="E137" s="258"/>
      <c r="F137" s="258"/>
      <c r="G137" s="258"/>
      <c r="H137" s="258"/>
    </row>
    <row r="138" spans="1:8" ht="30.75" thickBot="1" x14ac:dyDescent="0.3">
      <c r="A138" s="258">
        <v>132</v>
      </c>
      <c r="B138" s="265" t="s">
        <v>377</v>
      </c>
      <c r="C138" s="266" t="s">
        <v>1272</v>
      </c>
      <c r="D138" s="266" t="s">
        <v>1273</v>
      </c>
      <c r="E138" s="258"/>
      <c r="F138" s="258"/>
      <c r="G138" s="258"/>
      <c r="H138" s="258"/>
    </row>
    <row r="139" spans="1:8" ht="45.75" thickBot="1" x14ac:dyDescent="0.3">
      <c r="A139" s="258">
        <v>133</v>
      </c>
      <c r="B139" s="265" t="s">
        <v>1088</v>
      </c>
      <c r="C139" s="266" t="s">
        <v>1274</v>
      </c>
      <c r="D139" s="266" t="s">
        <v>1275</v>
      </c>
      <c r="E139" s="258"/>
      <c r="F139" s="258"/>
      <c r="G139" s="258"/>
      <c r="H139" s="258"/>
    </row>
    <row r="140" spans="1:8" ht="45.75" thickBot="1" x14ac:dyDescent="0.3">
      <c r="A140" s="258">
        <v>134</v>
      </c>
      <c r="B140" s="265" t="s">
        <v>1191</v>
      </c>
      <c r="C140" s="266" t="s">
        <v>1276</v>
      </c>
      <c r="D140" s="266" t="s">
        <v>1277</v>
      </c>
      <c r="E140" s="258"/>
      <c r="F140" s="258"/>
      <c r="G140" s="258"/>
      <c r="H140" s="258"/>
    </row>
    <row r="141" spans="1:8" ht="45.75" thickBot="1" x14ac:dyDescent="0.3">
      <c r="A141" s="258">
        <v>135</v>
      </c>
      <c r="B141" s="265" t="s">
        <v>1191</v>
      </c>
      <c r="C141" s="266" t="s">
        <v>1278</v>
      </c>
      <c r="D141" s="266" t="s">
        <v>1279</v>
      </c>
      <c r="E141" s="258"/>
      <c r="F141" s="258"/>
      <c r="G141" s="258"/>
      <c r="H141" s="258"/>
    </row>
    <row r="142" spans="1:8" ht="45.75" thickBot="1" x14ac:dyDescent="0.3">
      <c r="A142" s="258">
        <v>136</v>
      </c>
      <c r="B142" s="265" t="s">
        <v>1088</v>
      </c>
      <c r="C142" s="266" t="s">
        <v>1280</v>
      </c>
      <c r="D142" s="266" t="s">
        <v>1281</v>
      </c>
      <c r="E142" s="258"/>
      <c r="F142" s="258"/>
      <c r="G142" s="258"/>
      <c r="H142" s="258"/>
    </row>
    <row r="143" spans="1:8" ht="45.75" thickBot="1" x14ac:dyDescent="0.3">
      <c r="A143" s="258">
        <v>137</v>
      </c>
      <c r="B143" s="265" t="s">
        <v>1088</v>
      </c>
      <c r="C143" s="266" t="s">
        <v>1282</v>
      </c>
      <c r="D143" s="266" t="s">
        <v>1283</v>
      </c>
      <c r="E143" s="258"/>
      <c r="F143" s="258"/>
      <c r="G143" s="258"/>
      <c r="H143" s="258"/>
    </row>
    <row r="144" spans="1:8" ht="30.75" thickBot="1" x14ac:dyDescent="0.3">
      <c r="A144" s="258">
        <v>138</v>
      </c>
      <c r="B144" s="265" t="s">
        <v>377</v>
      </c>
      <c r="C144" s="266" t="s">
        <v>1284</v>
      </c>
      <c r="D144" s="266" t="s">
        <v>1285</v>
      </c>
      <c r="E144" s="258"/>
      <c r="F144" s="258"/>
      <c r="G144" s="258"/>
      <c r="H144" s="258"/>
    </row>
    <row r="145" spans="1:8" ht="45.75" thickBot="1" x14ac:dyDescent="0.3">
      <c r="A145" s="258">
        <v>139</v>
      </c>
      <c r="B145" s="265" t="s">
        <v>1191</v>
      </c>
      <c r="C145" s="266" t="s">
        <v>1286</v>
      </c>
      <c r="D145" s="266" t="s">
        <v>1287</v>
      </c>
      <c r="E145" s="258"/>
      <c r="F145" s="258"/>
      <c r="G145" s="258"/>
      <c r="H145" s="258"/>
    </row>
    <row r="146" spans="1:8" ht="45.75" thickBot="1" x14ac:dyDescent="0.3">
      <c r="A146" s="258">
        <v>140</v>
      </c>
      <c r="B146" s="265" t="s">
        <v>1088</v>
      </c>
      <c r="C146" s="266" t="s">
        <v>1288</v>
      </c>
      <c r="D146" s="266" t="s">
        <v>1289</v>
      </c>
      <c r="E146" s="258"/>
      <c r="F146" s="258"/>
      <c r="G146" s="258"/>
      <c r="H146" s="258"/>
    </row>
    <row r="147" spans="1:8" ht="45.75" thickBot="1" x14ac:dyDescent="0.3">
      <c r="A147" s="258">
        <v>141</v>
      </c>
      <c r="B147" s="265" t="s">
        <v>1191</v>
      </c>
      <c r="C147" s="266" t="s">
        <v>1290</v>
      </c>
      <c r="D147" s="266" t="s">
        <v>1291</v>
      </c>
      <c r="E147" s="258"/>
      <c r="F147" s="258"/>
      <c r="G147" s="258"/>
      <c r="H147" s="258"/>
    </row>
    <row r="148" spans="1:8" ht="30.75" thickBot="1" x14ac:dyDescent="0.3">
      <c r="A148" s="258">
        <v>142</v>
      </c>
      <c r="B148" s="265" t="s">
        <v>377</v>
      </c>
      <c r="C148" s="266" t="s">
        <v>1292</v>
      </c>
      <c r="D148" s="266" t="s">
        <v>1293</v>
      </c>
      <c r="E148" s="258"/>
      <c r="F148" s="258"/>
      <c r="G148" s="258"/>
      <c r="H148" s="258"/>
    </row>
    <row r="149" spans="1:8" ht="30.75" thickBot="1" x14ac:dyDescent="0.3">
      <c r="A149" s="258">
        <v>143</v>
      </c>
      <c r="B149" s="265" t="s">
        <v>377</v>
      </c>
      <c r="C149" s="266" t="s">
        <v>1294</v>
      </c>
      <c r="D149" s="266" t="s">
        <v>1295</v>
      </c>
      <c r="E149" s="258"/>
      <c r="F149" s="258"/>
      <c r="G149" s="258"/>
      <c r="H149" s="258"/>
    </row>
    <row r="150" spans="1:8" ht="45.75" thickBot="1" x14ac:dyDescent="0.3">
      <c r="A150" s="258">
        <v>144</v>
      </c>
      <c r="B150" s="265" t="s">
        <v>1191</v>
      </c>
      <c r="C150" s="266" t="s">
        <v>1296</v>
      </c>
      <c r="D150" s="266" t="s">
        <v>1297</v>
      </c>
      <c r="E150" s="258"/>
      <c r="F150" s="258"/>
      <c r="G150" s="258"/>
      <c r="H150" s="258"/>
    </row>
    <row r="151" spans="1:8" ht="45.75" thickBot="1" x14ac:dyDescent="0.3">
      <c r="A151" s="258">
        <v>145</v>
      </c>
      <c r="B151" s="265" t="s">
        <v>1298</v>
      </c>
      <c r="C151" s="266" t="s">
        <v>1299</v>
      </c>
      <c r="D151" s="266" t="s">
        <v>1300</v>
      </c>
      <c r="E151" s="258"/>
      <c r="F151" s="258"/>
      <c r="G151" s="258"/>
      <c r="H151" s="258"/>
    </row>
    <row r="152" spans="1:8" ht="75.75" thickBot="1" x14ac:dyDescent="0.3">
      <c r="A152" s="258">
        <v>146</v>
      </c>
      <c r="B152" s="265" t="s">
        <v>1301</v>
      </c>
      <c r="C152" s="266" t="s">
        <v>1302</v>
      </c>
      <c r="D152" s="266" t="s">
        <v>1303</v>
      </c>
      <c r="E152" s="258"/>
      <c r="F152" s="258"/>
      <c r="G152" s="258"/>
      <c r="H152" s="258"/>
    </row>
    <row r="153" spans="1:8" ht="30.75" thickBot="1" x14ac:dyDescent="0.3">
      <c r="A153" s="258">
        <v>147</v>
      </c>
      <c r="B153" s="265" t="s">
        <v>377</v>
      </c>
      <c r="C153" s="266" t="s">
        <v>1304</v>
      </c>
      <c r="D153" s="266" t="s">
        <v>1305</v>
      </c>
      <c r="E153" s="258"/>
      <c r="F153" s="258"/>
      <c r="G153" s="258"/>
      <c r="H153" s="258"/>
    </row>
    <row r="154" spans="1:8" ht="45.75" thickBot="1" x14ac:dyDescent="0.3">
      <c r="A154" s="258">
        <v>148</v>
      </c>
      <c r="B154" s="265" t="s">
        <v>1191</v>
      </c>
      <c r="C154" s="266" t="s">
        <v>1306</v>
      </c>
      <c r="D154" s="266" t="s">
        <v>1307</v>
      </c>
      <c r="E154" s="258"/>
      <c r="F154" s="258"/>
      <c r="G154" s="258"/>
      <c r="H154" s="258"/>
    </row>
    <row r="155" spans="1:8" ht="45.75" thickBot="1" x14ac:dyDescent="0.3">
      <c r="A155" s="258">
        <v>149</v>
      </c>
      <c r="B155" s="265" t="s">
        <v>1191</v>
      </c>
      <c r="C155" s="266" t="s">
        <v>1308</v>
      </c>
      <c r="D155" s="266" t="s">
        <v>1309</v>
      </c>
      <c r="E155" s="258"/>
      <c r="F155" s="258"/>
      <c r="G155" s="258"/>
      <c r="H155" s="258"/>
    </row>
    <row r="156" spans="1:8" ht="45.75" thickBot="1" x14ac:dyDescent="0.3">
      <c r="A156" s="258">
        <v>150</v>
      </c>
      <c r="B156" s="265" t="s">
        <v>1191</v>
      </c>
      <c r="C156" s="266" t="s">
        <v>1310</v>
      </c>
      <c r="D156" s="266" t="s">
        <v>1311</v>
      </c>
      <c r="E156" s="258"/>
      <c r="F156" s="258"/>
      <c r="G156" s="258"/>
      <c r="H156" s="258"/>
    </row>
    <row r="157" spans="1:8" ht="45.75" thickBot="1" x14ac:dyDescent="0.3">
      <c r="A157" s="258">
        <v>151</v>
      </c>
      <c r="B157" s="265" t="s">
        <v>1088</v>
      </c>
      <c r="C157" s="266" t="s">
        <v>1312</v>
      </c>
      <c r="D157" s="266" t="s">
        <v>1313</v>
      </c>
      <c r="E157" s="258"/>
      <c r="F157" s="258"/>
      <c r="G157" s="258"/>
      <c r="H157" s="258"/>
    </row>
    <row r="158" spans="1:8" ht="45.75" thickBot="1" x14ac:dyDescent="0.3">
      <c r="A158" s="258">
        <v>152</v>
      </c>
      <c r="B158" s="265" t="s">
        <v>1254</v>
      </c>
      <c r="C158" s="266" t="s">
        <v>1314</v>
      </c>
      <c r="D158" s="266" t="s">
        <v>1315</v>
      </c>
      <c r="E158" s="258"/>
      <c r="F158" s="258"/>
      <c r="G158" s="258"/>
      <c r="H158" s="258"/>
    </row>
    <row r="159" spans="1:8" ht="45.75" thickBot="1" x14ac:dyDescent="0.3">
      <c r="A159" s="258">
        <v>153</v>
      </c>
      <c r="B159" s="265" t="s">
        <v>1191</v>
      </c>
      <c r="C159" s="266" t="s">
        <v>1316</v>
      </c>
      <c r="D159" s="266" t="s">
        <v>1317</v>
      </c>
      <c r="E159" s="258"/>
      <c r="F159" s="258"/>
      <c r="G159" s="258"/>
      <c r="H159" s="258"/>
    </row>
    <row r="160" spans="1:8" ht="45.75" thickBot="1" x14ac:dyDescent="0.3">
      <c r="A160" s="258">
        <v>154</v>
      </c>
      <c r="B160" s="265" t="s">
        <v>1254</v>
      </c>
      <c r="C160" s="266" t="s">
        <v>1318</v>
      </c>
      <c r="D160" s="266" t="s">
        <v>1319</v>
      </c>
      <c r="E160" s="258"/>
      <c r="F160" s="258"/>
      <c r="G160" s="258"/>
      <c r="H160" s="258"/>
    </row>
    <row r="161" spans="1:8" ht="45.75" thickBot="1" x14ac:dyDescent="0.3">
      <c r="A161" s="258">
        <v>155</v>
      </c>
      <c r="B161" s="265" t="s">
        <v>1266</v>
      </c>
      <c r="C161" s="266" t="s">
        <v>1320</v>
      </c>
      <c r="D161" s="266" t="s">
        <v>1321</v>
      </c>
      <c r="E161" s="258"/>
      <c r="F161" s="258"/>
      <c r="G161" s="258"/>
      <c r="H161" s="258"/>
    </row>
    <row r="162" spans="1:8" ht="45.75" thickBot="1" x14ac:dyDescent="0.3">
      <c r="A162" s="258">
        <v>156</v>
      </c>
      <c r="B162" s="265" t="s">
        <v>1088</v>
      </c>
      <c r="C162" s="266" t="s">
        <v>1322</v>
      </c>
      <c r="D162" s="266" t="s">
        <v>1323</v>
      </c>
      <c r="E162" s="258"/>
      <c r="F162" s="258"/>
      <c r="G162" s="258"/>
      <c r="H162" s="258"/>
    </row>
    <row r="163" spans="1:8" ht="45.75" thickBot="1" x14ac:dyDescent="0.3">
      <c r="A163" s="258">
        <v>157</v>
      </c>
      <c r="B163" s="265" t="s">
        <v>1191</v>
      </c>
      <c r="C163" s="266" t="s">
        <v>1324</v>
      </c>
      <c r="D163" s="266" t="s">
        <v>1142</v>
      </c>
      <c r="E163" s="258"/>
      <c r="F163" s="258"/>
      <c r="G163" s="258"/>
      <c r="H163" s="258"/>
    </row>
    <row r="164" spans="1:8" ht="45.75" thickBot="1" x14ac:dyDescent="0.3">
      <c r="A164" s="258">
        <v>158</v>
      </c>
      <c r="B164" s="265" t="s">
        <v>1254</v>
      </c>
      <c r="C164" s="266" t="s">
        <v>1325</v>
      </c>
      <c r="D164" s="266" t="s">
        <v>1326</v>
      </c>
      <c r="E164" s="258"/>
      <c r="F164" s="258"/>
      <c r="G164" s="258"/>
      <c r="H164" s="258"/>
    </row>
    <row r="165" spans="1:8" ht="30.75" thickBot="1" x14ac:dyDescent="0.3">
      <c r="A165" s="258">
        <v>159</v>
      </c>
      <c r="B165" s="265" t="s">
        <v>377</v>
      </c>
      <c r="C165" s="266" t="s">
        <v>1327</v>
      </c>
      <c r="D165" s="266" t="s">
        <v>1323</v>
      </c>
      <c r="E165" s="258"/>
      <c r="F165" s="258"/>
      <c r="G165" s="258"/>
      <c r="H165" s="258"/>
    </row>
    <row r="166" spans="1:8" ht="45.75" thickBot="1" x14ac:dyDescent="0.3">
      <c r="A166" s="258">
        <v>160</v>
      </c>
      <c r="B166" s="265" t="s">
        <v>1191</v>
      </c>
      <c r="C166" s="266" t="s">
        <v>1328</v>
      </c>
      <c r="D166" s="266" t="s">
        <v>1329</v>
      </c>
      <c r="E166" s="258"/>
      <c r="F166" s="258"/>
      <c r="G166" s="258"/>
      <c r="H166" s="258"/>
    </row>
    <row r="167" spans="1:8" ht="50.25" customHeight="1" x14ac:dyDescent="0.25">
      <c r="A167" s="258">
        <v>161</v>
      </c>
      <c r="B167" s="343" t="s">
        <v>1298</v>
      </c>
      <c r="C167" s="343" t="s">
        <v>1330</v>
      </c>
      <c r="D167" s="267" t="s">
        <v>1331</v>
      </c>
      <c r="E167" s="258"/>
      <c r="F167" s="258"/>
      <c r="G167" s="258"/>
      <c r="H167" s="258"/>
    </row>
    <row r="168" spans="1:8" ht="15.75" thickBot="1" x14ac:dyDescent="0.3">
      <c r="A168" s="258"/>
      <c r="B168" s="344"/>
      <c r="C168" s="344"/>
      <c r="D168" s="265"/>
      <c r="E168" s="258"/>
      <c r="F168" s="258"/>
      <c r="G168" s="258"/>
      <c r="H168" s="258"/>
    </row>
    <row r="169" spans="1:8" ht="45.75" thickBot="1" x14ac:dyDescent="0.3">
      <c r="A169" s="258">
        <v>162</v>
      </c>
      <c r="B169" s="265" t="s">
        <v>1145</v>
      </c>
      <c r="C169" s="266" t="s">
        <v>1332</v>
      </c>
      <c r="D169" s="266" t="s">
        <v>1333</v>
      </c>
      <c r="E169" s="258"/>
      <c r="F169" s="258"/>
      <c r="G169" s="258"/>
      <c r="H169" s="258"/>
    </row>
    <row r="170" spans="1:8" ht="45.75" thickBot="1" x14ac:dyDescent="0.3">
      <c r="A170" s="258">
        <v>163</v>
      </c>
      <c r="B170" s="265" t="s">
        <v>1191</v>
      </c>
      <c r="C170" s="266" t="s">
        <v>1334</v>
      </c>
      <c r="D170" s="266" t="s">
        <v>1335</v>
      </c>
      <c r="E170" s="258"/>
      <c r="F170" s="258"/>
      <c r="G170" s="258"/>
      <c r="H170" s="258"/>
    </row>
    <row r="171" spans="1:8" ht="45.75" thickBot="1" x14ac:dyDescent="0.3">
      <c r="A171" s="258">
        <v>164</v>
      </c>
      <c r="B171" s="265" t="s">
        <v>1088</v>
      </c>
      <c r="C171" s="266" t="s">
        <v>1336</v>
      </c>
      <c r="D171" s="266" t="s">
        <v>1337</v>
      </c>
      <c r="E171" s="258"/>
      <c r="F171" s="258"/>
      <c r="G171" s="258"/>
      <c r="H171" s="258"/>
    </row>
    <row r="172" spans="1:8" ht="45.75" thickBot="1" x14ac:dyDescent="0.3">
      <c r="A172" s="258">
        <v>165</v>
      </c>
      <c r="B172" s="265" t="s">
        <v>1191</v>
      </c>
      <c r="C172" s="266" t="s">
        <v>1338</v>
      </c>
      <c r="D172" s="266" t="s">
        <v>1339</v>
      </c>
      <c r="E172" s="258"/>
      <c r="F172" s="258"/>
      <c r="G172" s="258"/>
      <c r="H172" s="258"/>
    </row>
    <row r="173" spans="1:8" ht="30.75" thickBot="1" x14ac:dyDescent="0.3">
      <c r="A173" s="258">
        <v>166</v>
      </c>
      <c r="B173" s="265" t="s">
        <v>377</v>
      </c>
      <c r="C173" s="266" t="s">
        <v>1340</v>
      </c>
      <c r="D173" s="266" t="s">
        <v>1341</v>
      </c>
      <c r="E173" s="258"/>
      <c r="F173" s="258"/>
      <c r="G173" s="258"/>
      <c r="H173" s="258"/>
    </row>
    <row r="174" spans="1:8" ht="45.75" thickBot="1" x14ac:dyDescent="0.3">
      <c r="A174" s="258">
        <v>167</v>
      </c>
      <c r="B174" s="265" t="s">
        <v>1342</v>
      </c>
      <c r="C174" s="266" t="s">
        <v>1343</v>
      </c>
      <c r="D174" s="266" t="s">
        <v>1344</v>
      </c>
      <c r="E174" s="258"/>
      <c r="F174" s="258"/>
      <c r="G174" s="258"/>
      <c r="H174" s="258"/>
    </row>
    <row r="175" spans="1:8" ht="105.75" thickBot="1" x14ac:dyDescent="0.3">
      <c r="A175" s="258">
        <v>168</v>
      </c>
      <c r="B175" s="265" t="s">
        <v>1345</v>
      </c>
      <c r="C175" s="266" t="s">
        <v>1346</v>
      </c>
      <c r="D175" s="266" t="s">
        <v>1347</v>
      </c>
      <c r="E175" s="258"/>
      <c r="F175" s="258"/>
      <c r="G175" s="258"/>
      <c r="H175" s="258"/>
    </row>
    <row r="176" spans="1:8" ht="60.75" thickBot="1" x14ac:dyDescent="0.3">
      <c r="A176" s="258">
        <v>169</v>
      </c>
      <c r="B176" s="265" t="s">
        <v>1348</v>
      </c>
      <c r="C176" s="266" t="s">
        <v>1349</v>
      </c>
      <c r="D176" s="266" t="s">
        <v>1350</v>
      </c>
      <c r="E176" s="258"/>
      <c r="F176" s="258"/>
      <c r="G176" s="258"/>
      <c r="H176" s="258"/>
    </row>
    <row r="177" spans="1:8" ht="90.75" thickBot="1" x14ac:dyDescent="0.3">
      <c r="A177" s="258">
        <v>170</v>
      </c>
      <c r="B177" s="265" t="s">
        <v>1351</v>
      </c>
      <c r="C177" s="266" t="s">
        <v>1352</v>
      </c>
      <c r="D177" s="266" t="s">
        <v>1353</v>
      </c>
      <c r="E177" s="258"/>
      <c r="F177" s="258"/>
      <c r="G177" s="258"/>
      <c r="H177" s="258"/>
    </row>
    <row r="178" spans="1:8" ht="90.75" thickBot="1" x14ac:dyDescent="0.3">
      <c r="A178" s="258">
        <v>171</v>
      </c>
      <c r="B178" s="265" t="s">
        <v>1354</v>
      </c>
      <c r="C178" s="266" t="s">
        <v>1355</v>
      </c>
      <c r="D178" s="266" t="s">
        <v>1356</v>
      </c>
      <c r="E178" s="258"/>
      <c r="F178" s="258"/>
      <c r="G178" s="258"/>
      <c r="H178" s="258"/>
    </row>
    <row r="179" spans="1:8" ht="45.75" thickBot="1" x14ac:dyDescent="0.3">
      <c r="A179" s="258">
        <v>172</v>
      </c>
      <c r="B179" s="265" t="s">
        <v>1357</v>
      </c>
      <c r="C179" s="266" t="s">
        <v>1358</v>
      </c>
      <c r="D179" s="266" t="s">
        <v>1359</v>
      </c>
      <c r="E179" s="258"/>
      <c r="F179" s="258"/>
      <c r="G179" s="258"/>
      <c r="H179" s="258"/>
    </row>
    <row r="180" spans="1:8" ht="45.75" thickBot="1" x14ac:dyDescent="0.3">
      <c r="A180" s="258">
        <v>173</v>
      </c>
      <c r="B180" s="265" t="s">
        <v>1360</v>
      </c>
      <c r="C180" s="266" t="s">
        <v>1361</v>
      </c>
      <c r="D180" s="266" t="s">
        <v>1362</v>
      </c>
      <c r="E180" s="258"/>
      <c r="F180" s="258"/>
      <c r="G180" s="258"/>
      <c r="H180" s="258"/>
    </row>
    <row r="181" spans="1:8" ht="30.75" thickBot="1" x14ac:dyDescent="0.3">
      <c r="A181" s="258">
        <v>174</v>
      </c>
      <c r="B181" s="265" t="s">
        <v>377</v>
      </c>
      <c r="C181" s="266" t="s">
        <v>1363</v>
      </c>
      <c r="D181" s="266" t="s">
        <v>1364</v>
      </c>
      <c r="E181" s="258"/>
      <c r="F181" s="258"/>
      <c r="G181" s="258"/>
      <c r="H181" s="258"/>
    </row>
    <row r="182" spans="1:8" ht="45.75" thickBot="1" x14ac:dyDescent="0.3">
      <c r="A182" s="258">
        <v>175</v>
      </c>
      <c r="B182" s="265" t="s">
        <v>1145</v>
      </c>
      <c r="C182" s="266" t="s">
        <v>1365</v>
      </c>
      <c r="D182" s="266" t="s">
        <v>1366</v>
      </c>
      <c r="E182" s="258"/>
      <c r="F182" s="258"/>
      <c r="G182" s="258"/>
      <c r="H182" s="258"/>
    </row>
    <row r="183" spans="1:8" ht="30.75" thickBot="1" x14ac:dyDescent="0.3">
      <c r="A183" s="258">
        <v>176</v>
      </c>
      <c r="B183" s="265" t="s">
        <v>377</v>
      </c>
      <c r="C183" s="266" t="s">
        <v>1367</v>
      </c>
      <c r="D183" s="266" t="s">
        <v>1368</v>
      </c>
      <c r="E183" s="258"/>
      <c r="F183" s="258"/>
      <c r="G183" s="258"/>
      <c r="H183" s="258"/>
    </row>
    <row r="184" spans="1:8" ht="45.75" thickBot="1" x14ac:dyDescent="0.3">
      <c r="A184" s="258">
        <v>177</v>
      </c>
      <c r="B184" s="265" t="s">
        <v>1369</v>
      </c>
      <c r="C184" s="266" t="s">
        <v>1370</v>
      </c>
      <c r="D184" s="266" t="s">
        <v>1371</v>
      </c>
      <c r="E184" s="258"/>
      <c r="F184" s="258"/>
      <c r="G184" s="258"/>
      <c r="H184" s="258"/>
    </row>
    <row r="185" spans="1:8" ht="45.75" thickBot="1" x14ac:dyDescent="0.3">
      <c r="A185" s="258">
        <v>178</v>
      </c>
      <c r="B185" s="265" t="s">
        <v>1145</v>
      </c>
      <c r="C185" s="266" t="s">
        <v>1372</v>
      </c>
      <c r="D185" s="266" t="s">
        <v>1373</v>
      </c>
      <c r="E185" s="258"/>
      <c r="F185" s="258"/>
      <c r="G185" s="258"/>
      <c r="H185" s="258"/>
    </row>
    <row r="186" spans="1:8" ht="45.75" thickBot="1" x14ac:dyDescent="0.3">
      <c r="A186" s="258">
        <v>179</v>
      </c>
      <c r="B186" s="265" t="s">
        <v>1088</v>
      </c>
      <c r="C186" s="266" t="s">
        <v>1374</v>
      </c>
      <c r="D186" s="266" t="s">
        <v>1375</v>
      </c>
      <c r="E186" s="258"/>
      <c r="F186" s="258"/>
      <c r="G186" s="258"/>
      <c r="H186" s="258"/>
    </row>
    <row r="187" spans="1:8" ht="135.75" thickBot="1" x14ac:dyDescent="0.3">
      <c r="A187" s="258">
        <v>180</v>
      </c>
      <c r="B187" s="265" t="s">
        <v>1376</v>
      </c>
      <c r="C187" s="266" t="s">
        <v>1377</v>
      </c>
      <c r="D187" s="266" t="s">
        <v>1378</v>
      </c>
      <c r="E187" s="258"/>
      <c r="F187" s="258"/>
      <c r="G187" s="258"/>
      <c r="H187" s="258"/>
    </row>
    <row r="188" spans="1:8" ht="45.75" thickBot="1" x14ac:dyDescent="0.3">
      <c r="A188" s="258">
        <v>181</v>
      </c>
      <c r="B188" s="265" t="s">
        <v>1379</v>
      </c>
      <c r="C188" s="266" t="s">
        <v>1380</v>
      </c>
      <c r="D188" s="266" t="s">
        <v>1378</v>
      </c>
      <c r="E188" s="258"/>
      <c r="F188" s="258"/>
      <c r="G188" s="258"/>
      <c r="H188" s="258"/>
    </row>
    <row r="189" spans="1:8" ht="45.75" thickBot="1" x14ac:dyDescent="0.3">
      <c r="A189" s="258">
        <v>182</v>
      </c>
      <c r="B189" s="265" t="s">
        <v>1269</v>
      </c>
      <c r="C189" s="266" t="s">
        <v>1381</v>
      </c>
      <c r="D189" s="266" t="s">
        <v>1300</v>
      </c>
      <c r="E189" s="258"/>
      <c r="F189" s="258"/>
      <c r="G189" s="258"/>
      <c r="H189" s="258"/>
    </row>
    <row r="190" spans="1:8" ht="75.75" thickBot="1" x14ac:dyDescent="0.3">
      <c r="A190" s="258">
        <v>183</v>
      </c>
      <c r="B190" s="265" t="s">
        <v>1382</v>
      </c>
      <c r="C190" s="266" t="s">
        <v>1383</v>
      </c>
      <c r="D190" s="266" t="s">
        <v>1384</v>
      </c>
      <c r="E190" s="258"/>
      <c r="F190" s="258"/>
      <c r="G190" s="258"/>
      <c r="H190" s="258"/>
    </row>
    <row r="191" spans="1:8" ht="75.75" thickBot="1" x14ac:dyDescent="0.3">
      <c r="A191" s="258">
        <v>184</v>
      </c>
      <c r="B191" s="265" t="s">
        <v>1385</v>
      </c>
      <c r="C191" s="266" t="s">
        <v>1386</v>
      </c>
      <c r="D191" s="266" t="s">
        <v>1387</v>
      </c>
      <c r="E191" s="258"/>
      <c r="F191" s="258"/>
      <c r="G191" s="258"/>
      <c r="H191" s="258"/>
    </row>
    <row r="192" spans="1:8" ht="75.75" thickBot="1" x14ac:dyDescent="0.3">
      <c r="A192" s="258">
        <v>185</v>
      </c>
      <c r="B192" s="265" t="s">
        <v>1388</v>
      </c>
      <c r="C192" s="266" t="s">
        <v>1389</v>
      </c>
      <c r="D192" s="266" t="s">
        <v>1387</v>
      </c>
      <c r="E192" s="258"/>
      <c r="F192" s="258"/>
      <c r="G192" s="258"/>
      <c r="H192" s="258"/>
    </row>
    <row r="193" spans="1:8" ht="210.75" thickBot="1" x14ac:dyDescent="0.3">
      <c r="A193" s="258">
        <v>186</v>
      </c>
      <c r="B193" s="265" t="s">
        <v>1390</v>
      </c>
      <c r="C193" s="266" t="s">
        <v>1391</v>
      </c>
      <c r="D193" s="266" t="s">
        <v>1392</v>
      </c>
      <c r="E193" s="258"/>
      <c r="F193" s="258"/>
      <c r="G193" s="258"/>
      <c r="H193" s="258"/>
    </row>
    <row r="194" spans="1:8" ht="60.75" thickBot="1" x14ac:dyDescent="0.3">
      <c r="A194" s="258">
        <v>187</v>
      </c>
      <c r="B194" s="265" t="s">
        <v>1393</v>
      </c>
      <c r="C194" s="266" t="s">
        <v>1394</v>
      </c>
      <c r="D194" s="266" t="s">
        <v>1395</v>
      </c>
      <c r="E194" s="258"/>
      <c r="F194" s="258"/>
      <c r="G194" s="258"/>
      <c r="H194" s="258"/>
    </row>
    <row r="195" spans="1:8" ht="45.75" thickBot="1" x14ac:dyDescent="0.3">
      <c r="A195" s="258">
        <v>188</v>
      </c>
      <c r="B195" s="265" t="s">
        <v>1269</v>
      </c>
      <c r="C195" s="266" t="s">
        <v>1396</v>
      </c>
      <c r="D195" s="266" t="s">
        <v>1397</v>
      </c>
      <c r="E195" s="258"/>
      <c r="F195" s="258"/>
      <c r="G195" s="258"/>
      <c r="H195" s="258"/>
    </row>
    <row r="196" spans="1:8" ht="30.75" thickBot="1" x14ac:dyDescent="0.3">
      <c r="A196" s="258">
        <v>189</v>
      </c>
      <c r="B196" s="265" t="s">
        <v>377</v>
      </c>
      <c r="C196" s="266" t="s">
        <v>1398</v>
      </c>
      <c r="D196" s="266" t="s">
        <v>1399</v>
      </c>
      <c r="E196" s="258"/>
      <c r="F196" s="258"/>
      <c r="G196" s="258"/>
      <c r="H196" s="258"/>
    </row>
    <row r="197" spans="1:8" ht="30.75" thickBot="1" x14ac:dyDescent="0.3">
      <c r="A197" s="258">
        <v>190</v>
      </c>
      <c r="B197" s="265" t="s">
        <v>377</v>
      </c>
      <c r="C197" s="266" t="s">
        <v>1400</v>
      </c>
      <c r="D197" s="266" t="s">
        <v>1401</v>
      </c>
      <c r="E197" s="258"/>
      <c r="F197" s="258"/>
      <c r="G197" s="258"/>
      <c r="H197" s="258"/>
    </row>
    <row r="198" spans="1:8" ht="30.75" thickBot="1" x14ac:dyDescent="0.3">
      <c r="A198" s="258">
        <v>191</v>
      </c>
      <c r="B198" s="265" t="s">
        <v>377</v>
      </c>
      <c r="C198" s="266" t="s">
        <v>1402</v>
      </c>
      <c r="D198" s="266" t="s">
        <v>1403</v>
      </c>
      <c r="E198" s="258"/>
      <c r="F198" s="258"/>
      <c r="G198" s="258"/>
      <c r="H198" s="258"/>
    </row>
    <row r="199" spans="1:8" ht="30.75" thickBot="1" x14ac:dyDescent="0.3">
      <c r="A199" s="258">
        <v>192</v>
      </c>
      <c r="B199" s="265" t="s">
        <v>377</v>
      </c>
      <c r="C199" s="266" t="s">
        <v>1404</v>
      </c>
      <c r="D199" s="266" t="s">
        <v>1405</v>
      </c>
      <c r="E199" s="258"/>
      <c r="F199" s="258"/>
      <c r="G199" s="258"/>
      <c r="H199" s="258"/>
    </row>
    <row r="200" spans="1:8" ht="45.75" thickBot="1" x14ac:dyDescent="0.3">
      <c r="A200" s="258">
        <v>193</v>
      </c>
      <c r="B200" s="265" t="s">
        <v>1406</v>
      </c>
      <c r="C200" s="266" t="s">
        <v>1407</v>
      </c>
      <c r="D200" s="266" t="s">
        <v>1408</v>
      </c>
      <c r="E200" s="258"/>
      <c r="F200" s="258"/>
      <c r="G200" s="258"/>
      <c r="H200" s="258"/>
    </row>
    <row r="201" spans="1:8" ht="45.75" thickBot="1" x14ac:dyDescent="0.3">
      <c r="A201" s="258">
        <v>194</v>
      </c>
      <c r="B201" s="265" t="s">
        <v>1409</v>
      </c>
      <c r="C201" s="266" t="s">
        <v>1410</v>
      </c>
      <c r="D201" s="266" t="s">
        <v>1411</v>
      </c>
      <c r="E201" s="258"/>
      <c r="F201" s="258"/>
      <c r="G201" s="258"/>
      <c r="H201" s="258"/>
    </row>
    <row r="202" spans="1:8" ht="45.75" thickBot="1" x14ac:dyDescent="0.3">
      <c r="A202" s="258">
        <v>195</v>
      </c>
      <c r="B202" s="265" t="s">
        <v>1269</v>
      </c>
      <c r="C202" s="266" t="s">
        <v>1412</v>
      </c>
      <c r="D202" s="266" t="s">
        <v>1413</v>
      </c>
      <c r="E202" s="258"/>
      <c r="F202" s="258"/>
      <c r="G202" s="258"/>
      <c r="H202" s="258"/>
    </row>
    <row r="203" spans="1:8" ht="45.75" thickBot="1" x14ac:dyDescent="0.3">
      <c r="A203" s="258">
        <v>196</v>
      </c>
      <c r="B203" s="265" t="s">
        <v>1145</v>
      </c>
      <c r="C203" s="266" t="s">
        <v>1414</v>
      </c>
      <c r="D203" s="266" t="s">
        <v>1415</v>
      </c>
      <c r="E203" s="258"/>
      <c r="F203" s="258"/>
      <c r="G203" s="258"/>
      <c r="H203" s="258"/>
    </row>
    <row r="204" spans="1:8" ht="45.75" thickBot="1" x14ac:dyDescent="0.3">
      <c r="A204" s="258">
        <v>197</v>
      </c>
      <c r="B204" s="265" t="s">
        <v>1254</v>
      </c>
      <c r="C204" s="266" t="s">
        <v>1416</v>
      </c>
      <c r="D204" s="266" t="s">
        <v>1417</v>
      </c>
      <c r="E204" s="258"/>
      <c r="F204" s="258"/>
      <c r="G204" s="258"/>
      <c r="H204" s="258"/>
    </row>
    <row r="205" spans="1:8" ht="45.75" thickBot="1" x14ac:dyDescent="0.3">
      <c r="A205" s="258">
        <v>198</v>
      </c>
      <c r="B205" s="265" t="s">
        <v>1254</v>
      </c>
      <c r="C205" s="266" t="s">
        <v>1418</v>
      </c>
      <c r="D205" s="266" t="s">
        <v>1419</v>
      </c>
      <c r="E205" s="258"/>
      <c r="F205" s="258"/>
      <c r="G205" s="258"/>
      <c r="H205" s="258"/>
    </row>
    <row r="206" spans="1:8" ht="30.75" thickBot="1" x14ac:dyDescent="0.3">
      <c r="A206" s="258">
        <v>199</v>
      </c>
      <c r="B206" s="265" t="s">
        <v>377</v>
      </c>
      <c r="C206" s="266" t="s">
        <v>1420</v>
      </c>
      <c r="D206" s="266" t="s">
        <v>1421</v>
      </c>
      <c r="E206" s="258"/>
      <c r="F206" s="258"/>
      <c r="G206" s="258"/>
      <c r="H206" s="258"/>
    </row>
    <row r="207" spans="1:8" ht="30.75" thickBot="1" x14ac:dyDescent="0.3">
      <c r="A207" s="258">
        <v>200</v>
      </c>
      <c r="B207" s="265" t="s">
        <v>377</v>
      </c>
      <c r="C207" s="266" t="s">
        <v>1422</v>
      </c>
      <c r="D207" s="266" t="s">
        <v>1423</v>
      </c>
      <c r="E207" s="258"/>
      <c r="F207" s="258"/>
      <c r="G207" s="258"/>
      <c r="H207" s="258"/>
    </row>
    <row r="208" spans="1:8" ht="30.75" thickBot="1" x14ac:dyDescent="0.3">
      <c r="A208" s="258">
        <v>201</v>
      </c>
      <c r="B208" s="265" t="s">
        <v>377</v>
      </c>
      <c r="C208" s="266" t="s">
        <v>1424</v>
      </c>
      <c r="D208" s="266" t="s">
        <v>1425</v>
      </c>
      <c r="E208" s="258"/>
      <c r="F208" s="258"/>
      <c r="G208" s="258"/>
      <c r="H208" s="258"/>
    </row>
    <row r="209" spans="1:8" ht="45.75" thickBot="1" x14ac:dyDescent="0.3">
      <c r="A209" s="258">
        <v>202</v>
      </c>
      <c r="B209" s="265" t="s">
        <v>1088</v>
      </c>
      <c r="C209" s="266" t="s">
        <v>1426</v>
      </c>
      <c r="D209" s="266" t="s">
        <v>1413</v>
      </c>
      <c r="E209" s="258"/>
      <c r="F209" s="258"/>
      <c r="G209" s="258"/>
      <c r="H209" s="258"/>
    </row>
    <row r="210" spans="1:8" ht="45.75" thickBot="1" x14ac:dyDescent="0.3">
      <c r="A210" s="258">
        <v>203</v>
      </c>
      <c r="B210" s="265" t="s">
        <v>1269</v>
      </c>
      <c r="C210" s="266" t="s">
        <v>1427</v>
      </c>
      <c r="D210" s="266" t="s">
        <v>1428</v>
      </c>
      <c r="E210" s="258"/>
      <c r="F210" s="258"/>
      <c r="G210" s="258"/>
      <c r="H210" s="258"/>
    </row>
    <row r="211" spans="1:8" ht="30.75" thickBot="1" x14ac:dyDescent="0.3">
      <c r="A211" s="258">
        <v>204</v>
      </c>
      <c r="B211" s="265" t="s">
        <v>377</v>
      </c>
      <c r="C211" s="266" t="s">
        <v>1429</v>
      </c>
      <c r="D211" s="266" t="s">
        <v>1430</v>
      </c>
      <c r="E211" s="258"/>
      <c r="F211" s="258"/>
      <c r="G211" s="258"/>
      <c r="H211" s="258"/>
    </row>
    <row r="212" spans="1:8" ht="45.75" thickBot="1" x14ac:dyDescent="0.3">
      <c r="A212" s="258">
        <v>205</v>
      </c>
      <c r="B212" s="265" t="s">
        <v>1437</v>
      </c>
      <c r="C212" s="266" t="s">
        <v>1431</v>
      </c>
      <c r="D212" s="266" t="s">
        <v>1432</v>
      </c>
      <c r="E212" s="258"/>
      <c r="F212" s="258"/>
      <c r="G212" s="258"/>
      <c r="H212" s="258"/>
    </row>
    <row r="213" spans="1:8" ht="30.75" thickBot="1" x14ac:dyDescent="0.3">
      <c r="A213" s="258">
        <v>206</v>
      </c>
      <c r="B213" s="265" t="s">
        <v>377</v>
      </c>
      <c r="C213" s="266" t="s">
        <v>1433</v>
      </c>
      <c r="D213" s="266" t="s">
        <v>1434</v>
      </c>
      <c r="E213" s="258"/>
      <c r="F213" s="258"/>
      <c r="G213" s="258"/>
      <c r="H213" s="258"/>
    </row>
    <row r="214" spans="1:8" ht="30.75" thickBot="1" x14ac:dyDescent="0.3">
      <c r="A214" s="258">
        <v>207</v>
      </c>
      <c r="B214" s="265" t="s">
        <v>377</v>
      </c>
      <c r="C214" s="266" t="s">
        <v>1435</v>
      </c>
      <c r="D214" s="266" t="s">
        <v>1436</v>
      </c>
      <c r="E214" s="258"/>
      <c r="F214" s="258"/>
      <c r="G214" s="258"/>
      <c r="H214" s="258"/>
    </row>
    <row r="215" spans="1:8" x14ac:dyDescent="0.2">
      <c r="A215" s="220"/>
      <c r="B215" s="220"/>
      <c r="C215" s="220"/>
      <c r="D215" s="220"/>
      <c r="E215" s="220"/>
      <c r="F215" s="220"/>
      <c r="G215" s="220"/>
      <c r="H215" s="220"/>
    </row>
    <row r="216" spans="1:8" x14ac:dyDescent="0.2">
      <c r="A216" s="220"/>
      <c r="B216" s="220"/>
      <c r="C216" s="220"/>
      <c r="D216" s="220"/>
      <c r="E216" s="220"/>
      <c r="F216" s="220"/>
      <c r="G216" s="220"/>
      <c r="H216" s="220"/>
    </row>
    <row r="217" spans="1:8" x14ac:dyDescent="0.2">
      <c r="A217" s="220"/>
      <c r="B217" s="220"/>
      <c r="C217" s="220"/>
      <c r="D217" s="220"/>
      <c r="E217" s="220"/>
      <c r="F217" s="220"/>
      <c r="G217" s="220"/>
      <c r="H217" s="220"/>
    </row>
    <row r="218" spans="1:8" x14ac:dyDescent="0.2">
      <c r="A218" s="220"/>
      <c r="B218" s="220"/>
      <c r="C218" s="220"/>
      <c r="D218" s="220"/>
      <c r="E218" s="220"/>
      <c r="F218" s="220"/>
      <c r="G218" s="220"/>
      <c r="H218" s="220"/>
    </row>
    <row r="219" spans="1:8" x14ac:dyDescent="0.2">
      <c r="A219" s="220"/>
      <c r="B219" s="220"/>
      <c r="C219" s="220"/>
      <c r="D219" s="220"/>
      <c r="E219" s="220"/>
      <c r="F219" s="220"/>
      <c r="G219" s="220"/>
      <c r="H219" s="220"/>
    </row>
    <row r="220" spans="1:8" x14ac:dyDescent="0.2">
      <c r="A220" s="220"/>
      <c r="B220" s="220"/>
      <c r="C220" s="220"/>
      <c r="D220" s="220"/>
      <c r="E220" s="220"/>
      <c r="F220" s="220"/>
      <c r="G220" s="220"/>
      <c r="H220" s="220"/>
    </row>
    <row r="221" spans="1:8" x14ac:dyDescent="0.2">
      <c r="A221" s="220"/>
      <c r="B221" s="220"/>
      <c r="C221" s="220"/>
      <c r="D221" s="220"/>
      <c r="E221" s="220"/>
      <c r="F221" s="220"/>
      <c r="G221" s="220"/>
      <c r="H221" s="220"/>
    </row>
    <row r="222" spans="1:8" x14ac:dyDescent="0.2">
      <c r="A222" s="220"/>
      <c r="B222" s="220"/>
      <c r="C222" s="220"/>
      <c r="D222" s="220"/>
      <c r="E222" s="220"/>
      <c r="F222" s="220"/>
      <c r="G222" s="220"/>
      <c r="H222" s="220"/>
    </row>
    <row r="223" spans="1:8" x14ac:dyDescent="0.2">
      <c r="A223" s="220"/>
      <c r="B223" s="220"/>
      <c r="C223" s="220"/>
      <c r="D223" s="220"/>
      <c r="E223" s="220"/>
      <c r="F223" s="220"/>
      <c r="G223" s="220"/>
      <c r="H223" s="220"/>
    </row>
    <row r="224" spans="1:8" x14ac:dyDescent="0.2">
      <c r="A224" s="220"/>
      <c r="B224" s="220"/>
      <c r="C224" s="220"/>
      <c r="D224" s="220"/>
      <c r="E224" s="220"/>
      <c r="F224" s="220"/>
      <c r="G224" s="220"/>
      <c r="H224" s="220"/>
    </row>
    <row r="225" spans="1:8" x14ac:dyDescent="0.2">
      <c r="A225" s="220"/>
      <c r="B225" s="220"/>
      <c r="C225" s="220"/>
      <c r="D225" s="220"/>
      <c r="E225" s="220"/>
      <c r="F225" s="220"/>
      <c r="G225" s="220"/>
      <c r="H225" s="220"/>
    </row>
    <row r="226" spans="1:8" x14ac:dyDescent="0.2">
      <c r="A226" s="220"/>
      <c r="B226" s="220"/>
      <c r="C226" s="220"/>
      <c r="D226" s="220"/>
      <c r="E226" s="220"/>
      <c r="F226" s="220"/>
      <c r="G226" s="220"/>
      <c r="H226" s="220"/>
    </row>
    <row r="227" spans="1:8" x14ac:dyDescent="0.2">
      <c r="A227" s="220"/>
      <c r="B227" s="220"/>
      <c r="C227" s="220"/>
      <c r="D227" s="220"/>
      <c r="E227" s="220"/>
      <c r="F227" s="220"/>
      <c r="G227" s="220"/>
      <c r="H227" s="220"/>
    </row>
    <row r="228" spans="1:8" x14ac:dyDescent="0.2">
      <c r="A228" s="220"/>
      <c r="B228" s="220"/>
      <c r="C228" s="220"/>
      <c r="D228" s="220"/>
      <c r="E228" s="220"/>
      <c r="F228" s="220"/>
      <c r="G228" s="220"/>
      <c r="H228" s="220"/>
    </row>
    <row r="229" spans="1:8" x14ac:dyDescent="0.2">
      <c r="A229" s="220"/>
      <c r="B229" s="220"/>
      <c r="C229" s="220"/>
      <c r="D229" s="220"/>
      <c r="E229" s="220"/>
      <c r="F229" s="220"/>
      <c r="G229" s="220"/>
      <c r="H229" s="220"/>
    </row>
    <row r="230" spans="1:8" x14ac:dyDescent="0.2">
      <c r="A230" s="220"/>
      <c r="B230" s="220"/>
      <c r="C230" s="220"/>
      <c r="D230" s="220"/>
      <c r="E230" s="220"/>
      <c r="F230" s="220"/>
      <c r="G230" s="220"/>
      <c r="H230" s="220"/>
    </row>
    <row r="231" spans="1:8" x14ac:dyDescent="0.2">
      <c r="A231" s="220"/>
      <c r="B231" s="220"/>
      <c r="C231" s="220"/>
      <c r="D231" s="220"/>
      <c r="E231" s="220"/>
      <c r="F231" s="220"/>
      <c r="G231" s="220"/>
      <c r="H231" s="220"/>
    </row>
    <row r="232" spans="1:8" x14ac:dyDescent="0.2">
      <c r="A232" s="220"/>
      <c r="B232" s="220"/>
      <c r="C232" s="220"/>
      <c r="D232" s="220"/>
      <c r="E232" s="220"/>
      <c r="F232" s="220"/>
      <c r="G232" s="220"/>
      <c r="H232" s="220"/>
    </row>
    <row r="233" spans="1:8" x14ac:dyDescent="0.2">
      <c r="A233" s="220"/>
      <c r="B233" s="220"/>
      <c r="C233" s="220"/>
      <c r="D233" s="220"/>
      <c r="E233" s="220"/>
      <c r="F233" s="220"/>
      <c r="G233" s="220"/>
      <c r="H233" s="220"/>
    </row>
    <row r="234" spans="1:8" x14ac:dyDescent="0.2">
      <c r="A234" s="220"/>
      <c r="B234" s="220"/>
      <c r="C234" s="220"/>
      <c r="D234" s="220"/>
      <c r="E234" s="220"/>
      <c r="F234" s="220"/>
      <c r="G234" s="220"/>
      <c r="H234" s="220"/>
    </row>
    <row r="235" spans="1:8" x14ac:dyDescent="0.2">
      <c r="A235" s="220"/>
      <c r="B235" s="220"/>
      <c r="C235" s="220"/>
      <c r="D235" s="220"/>
      <c r="E235" s="220"/>
      <c r="F235" s="220"/>
      <c r="G235" s="220"/>
      <c r="H235" s="220"/>
    </row>
    <row r="236" spans="1:8" x14ac:dyDescent="0.2">
      <c r="A236" s="220"/>
      <c r="B236" s="220"/>
      <c r="C236" s="220"/>
      <c r="D236" s="220"/>
      <c r="E236" s="220"/>
      <c r="F236" s="220"/>
      <c r="G236" s="220"/>
      <c r="H236" s="220"/>
    </row>
    <row r="237" spans="1:8" x14ac:dyDescent="0.2">
      <c r="A237" s="220"/>
      <c r="B237" s="220"/>
      <c r="C237" s="220"/>
      <c r="D237" s="220"/>
      <c r="E237" s="220"/>
      <c r="F237" s="220"/>
      <c r="G237" s="220"/>
      <c r="H237" s="220"/>
    </row>
    <row r="238" spans="1:8" x14ac:dyDescent="0.2">
      <c r="A238" s="220"/>
      <c r="B238" s="220"/>
      <c r="C238" s="220"/>
      <c r="D238" s="220"/>
      <c r="E238" s="220"/>
      <c r="F238" s="220"/>
      <c r="G238" s="220"/>
      <c r="H238" s="220"/>
    </row>
    <row r="239" spans="1:8" x14ac:dyDescent="0.2">
      <c r="A239" s="220"/>
      <c r="B239" s="220"/>
      <c r="C239" s="220"/>
      <c r="D239" s="220"/>
      <c r="E239" s="220"/>
      <c r="F239" s="220"/>
      <c r="G239" s="220"/>
      <c r="H239" s="220"/>
    </row>
    <row r="240" spans="1:8" x14ac:dyDescent="0.2">
      <c r="A240" s="220"/>
      <c r="B240" s="220"/>
      <c r="C240" s="220"/>
      <c r="D240" s="220"/>
      <c r="E240" s="220"/>
      <c r="F240" s="220"/>
      <c r="G240" s="220"/>
      <c r="H240" s="220"/>
    </row>
    <row r="241" spans="1:8" x14ac:dyDescent="0.2">
      <c r="A241" s="220"/>
      <c r="B241" s="220"/>
      <c r="C241" s="220"/>
      <c r="D241" s="220"/>
      <c r="E241" s="220"/>
      <c r="F241" s="220"/>
      <c r="G241" s="220"/>
      <c r="H241" s="220"/>
    </row>
    <row r="242" spans="1:8" x14ac:dyDescent="0.2">
      <c r="A242" s="220"/>
      <c r="B242" s="220"/>
      <c r="C242" s="220"/>
      <c r="D242" s="220"/>
      <c r="E242" s="220"/>
      <c r="F242" s="220"/>
      <c r="G242" s="220"/>
      <c r="H242" s="220"/>
    </row>
    <row r="243" spans="1:8" x14ac:dyDescent="0.2">
      <c r="A243" s="220"/>
      <c r="B243" s="220"/>
      <c r="C243" s="220"/>
      <c r="D243" s="220"/>
      <c r="E243" s="220"/>
      <c r="F243" s="220"/>
      <c r="G243" s="220"/>
      <c r="H243" s="220"/>
    </row>
    <row r="244" spans="1:8" x14ac:dyDescent="0.2">
      <c r="A244" s="220"/>
      <c r="B244" s="220"/>
      <c r="C244" s="220"/>
      <c r="D244" s="220"/>
      <c r="E244" s="220"/>
      <c r="F244" s="220"/>
      <c r="G244" s="220"/>
      <c r="H244" s="220"/>
    </row>
    <row r="245" spans="1:8" x14ac:dyDescent="0.2">
      <c r="A245" s="220"/>
      <c r="B245" s="220"/>
      <c r="C245" s="220"/>
      <c r="D245" s="220"/>
      <c r="E245" s="220"/>
      <c r="F245" s="220"/>
      <c r="G245" s="220"/>
      <c r="H245" s="220"/>
    </row>
    <row r="246" spans="1:8" x14ac:dyDescent="0.2">
      <c r="A246" s="220"/>
      <c r="B246" s="220"/>
      <c r="C246" s="220"/>
      <c r="D246" s="220"/>
      <c r="E246" s="220"/>
      <c r="F246" s="220"/>
      <c r="G246" s="220"/>
      <c r="H246" s="220"/>
    </row>
    <row r="247" spans="1:8" x14ac:dyDescent="0.2">
      <c r="A247" s="220"/>
      <c r="B247" s="220"/>
      <c r="C247" s="220"/>
      <c r="D247" s="220"/>
      <c r="E247" s="220"/>
      <c r="F247" s="220"/>
      <c r="G247" s="220"/>
      <c r="H247" s="220"/>
    </row>
    <row r="248" spans="1:8" x14ac:dyDescent="0.2">
      <c r="A248" s="220"/>
      <c r="B248" s="220"/>
      <c r="C248" s="220"/>
      <c r="D248" s="220"/>
      <c r="E248" s="220"/>
      <c r="F248" s="220"/>
      <c r="G248" s="220"/>
      <c r="H248" s="220"/>
    </row>
    <row r="249" spans="1:8" x14ac:dyDescent="0.2">
      <c r="A249" s="220"/>
      <c r="B249" s="220"/>
      <c r="C249" s="220"/>
      <c r="D249" s="220"/>
      <c r="E249" s="220"/>
      <c r="F249" s="220"/>
      <c r="G249" s="220"/>
      <c r="H249" s="220"/>
    </row>
    <row r="250" spans="1:8" x14ac:dyDescent="0.2">
      <c r="A250" s="220"/>
      <c r="B250" s="220"/>
      <c r="C250" s="220"/>
      <c r="D250" s="220"/>
      <c r="E250" s="220"/>
      <c r="F250" s="220"/>
      <c r="G250" s="220"/>
      <c r="H250" s="220"/>
    </row>
    <row r="251" spans="1:8" x14ac:dyDescent="0.2">
      <c r="A251" s="220"/>
      <c r="B251" s="220"/>
      <c r="C251" s="220"/>
      <c r="D251" s="220"/>
      <c r="E251" s="220"/>
      <c r="F251" s="220"/>
      <c r="G251" s="220"/>
      <c r="H251" s="220"/>
    </row>
    <row r="252" spans="1:8" x14ac:dyDescent="0.2">
      <c r="A252" s="220"/>
      <c r="B252" s="220"/>
      <c r="C252" s="220"/>
      <c r="D252" s="220"/>
      <c r="E252" s="220"/>
      <c r="F252" s="220"/>
      <c r="G252" s="220"/>
      <c r="H252" s="220"/>
    </row>
    <row r="253" spans="1:8" x14ac:dyDescent="0.2">
      <c r="A253" s="220"/>
      <c r="B253" s="220"/>
      <c r="C253" s="220"/>
      <c r="D253" s="220"/>
      <c r="E253" s="220"/>
      <c r="F253" s="220"/>
      <c r="G253" s="220"/>
      <c r="H253" s="220"/>
    </row>
    <row r="254" spans="1:8" x14ac:dyDescent="0.2">
      <c r="A254" s="220"/>
      <c r="B254" s="220"/>
      <c r="C254" s="220"/>
      <c r="D254" s="220"/>
      <c r="E254" s="220"/>
      <c r="F254" s="220"/>
      <c r="G254" s="220"/>
      <c r="H254" s="220"/>
    </row>
    <row r="255" spans="1:8" x14ac:dyDescent="0.2">
      <c r="A255" s="220"/>
      <c r="B255" s="220"/>
      <c r="C255" s="220"/>
      <c r="D255" s="220"/>
      <c r="E255" s="220"/>
      <c r="F255" s="220"/>
      <c r="G255" s="220"/>
      <c r="H255" s="220"/>
    </row>
    <row r="256" spans="1:8" x14ac:dyDescent="0.2">
      <c r="A256" s="220"/>
      <c r="B256" s="220"/>
      <c r="C256" s="220"/>
      <c r="D256" s="220"/>
      <c r="E256" s="220"/>
      <c r="F256" s="220"/>
      <c r="G256" s="220"/>
      <c r="H256" s="220"/>
    </row>
    <row r="257" spans="1:8" x14ac:dyDescent="0.2">
      <c r="A257" s="220"/>
      <c r="B257" s="220"/>
      <c r="C257" s="220"/>
      <c r="D257" s="220"/>
      <c r="E257" s="220"/>
      <c r="F257" s="220"/>
      <c r="G257" s="220"/>
      <c r="H257" s="220"/>
    </row>
    <row r="258" spans="1:8" x14ac:dyDescent="0.2">
      <c r="A258" s="220"/>
      <c r="B258" s="220"/>
      <c r="C258" s="220"/>
      <c r="D258" s="220"/>
      <c r="E258" s="220"/>
      <c r="F258" s="220"/>
      <c r="G258" s="220"/>
      <c r="H258" s="220"/>
    </row>
    <row r="259" spans="1:8" x14ac:dyDescent="0.2">
      <c r="A259" s="220"/>
      <c r="B259" s="220"/>
      <c r="C259" s="220"/>
      <c r="D259" s="220"/>
      <c r="E259" s="220"/>
      <c r="F259" s="220"/>
      <c r="G259" s="220"/>
      <c r="H259" s="220"/>
    </row>
    <row r="260" spans="1:8" x14ac:dyDescent="0.2">
      <c r="A260" s="220"/>
      <c r="B260" s="220"/>
      <c r="C260" s="220"/>
      <c r="D260" s="220"/>
      <c r="E260" s="220"/>
      <c r="F260" s="220"/>
      <c r="G260" s="220"/>
      <c r="H260" s="220"/>
    </row>
    <row r="261" spans="1:8" x14ac:dyDescent="0.2">
      <c r="A261" s="220"/>
      <c r="B261" s="220"/>
      <c r="C261" s="220"/>
      <c r="D261" s="220"/>
      <c r="E261" s="220"/>
      <c r="F261" s="220"/>
      <c r="G261" s="220"/>
      <c r="H261" s="220"/>
    </row>
    <row r="262" spans="1:8" x14ac:dyDescent="0.2">
      <c r="A262" s="220"/>
      <c r="B262" s="220"/>
      <c r="C262" s="220"/>
      <c r="D262" s="220"/>
      <c r="E262" s="220"/>
      <c r="F262" s="220"/>
      <c r="G262" s="220"/>
      <c r="H262" s="220"/>
    </row>
    <row r="263" spans="1:8" x14ac:dyDescent="0.2">
      <c r="A263" s="220"/>
      <c r="B263" s="220"/>
      <c r="C263" s="220"/>
      <c r="D263" s="220"/>
      <c r="E263" s="220"/>
      <c r="F263" s="220"/>
      <c r="G263" s="220"/>
      <c r="H263" s="220"/>
    </row>
    <row r="264" spans="1:8" x14ac:dyDescent="0.2">
      <c r="A264" s="220"/>
      <c r="B264" s="220"/>
      <c r="C264" s="220"/>
      <c r="D264" s="220"/>
      <c r="E264" s="220"/>
      <c r="F264" s="220"/>
      <c r="G264" s="220"/>
      <c r="H264" s="220"/>
    </row>
    <row r="265" spans="1:8" x14ac:dyDescent="0.2">
      <c r="A265" s="220"/>
      <c r="B265" s="220"/>
      <c r="C265" s="220"/>
      <c r="D265" s="220"/>
      <c r="E265" s="220"/>
      <c r="F265" s="220"/>
      <c r="G265" s="220"/>
      <c r="H265" s="220"/>
    </row>
    <row r="266" spans="1:8" x14ac:dyDescent="0.2">
      <c r="A266" s="220"/>
      <c r="B266" s="220"/>
      <c r="C266" s="220"/>
      <c r="D266" s="220"/>
      <c r="E266" s="220"/>
      <c r="F266" s="220"/>
      <c r="G266" s="220"/>
      <c r="H266" s="220"/>
    </row>
  </sheetData>
  <mergeCells count="5">
    <mergeCell ref="A1:H4"/>
    <mergeCell ref="B167:B168"/>
    <mergeCell ref="C167:C168"/>
    <mergeCell ref="D24:D25"/>
    <mergeCell ref="B24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opLeftCell="A126" workbookViewId="0">
      <selection activeCell="M146" sqref="M146"/>
    </sheetView>
  </sheetViews>
  <sheetFormatPr defaultRowHeight="12.75" x14ac:dyDescent="0.2"/>
  <cols>
    <col min="2" max="2" width="22.28515625" customWidth="1"/>
    <col min="3" max="3" width="20.7109375" customWidth="1"/>
    <col min="4" max="4" width="21.5703125" customWidth="1"/>
    <col min="5" max="5" width="13" customWidth="1"/>
  </cols>
  <sheetData>
    <row r="1" spans="1:8" x14ac:dyDescent="0.2">
      <c r="A1" s="347" t="s">
        <v>610</v>
      </c>
      <c r="B1" s="347"/>
      <c r="C1" s="347"/>
      <c r="D1" s="347"/>
      <c r="E1" s="347"/>
      <c r="F1" s="347"/>
      <c r="G1" s="347"/>
      <c r="H1" s="347"/>
    </row>
    <row r="2" spans="1:8" x14ac:dyDescent="0.2">
      <c r="A2" s="347"/>
      <c r="B2" s="347"/>
      <c r="C2" s="347"/>
      <c r="D2" s="347"/>
      <c r="E2" s="347"/>
      <c r="F2" s="347"/>
      <c r="G2" s="347"/>
      <c r="H2" s="347"/>
    </row>
    <row r="3" spans="1:8" x14ac:dyDescent="0.2">
      <c r="A3" s="347"/>
      <c r="B3" s="347"/>
      <c r="C3" s="347"/>
      <c r="D3" s="347"/>
      <c r="E3" s="347"/>
      <c r="F3" s="347"/>
      <c r="G3" s="347"/>
      <c r="H3" s="347"/>
    </row>
    <row r="5" spans="1:8" ht="26.25" thickBot="1" x14ac:dyDescent="0.25">
      <c r="A5" s="220" t="s">
        <v>373</v>
      </c>
      <c r="B5" s="221" t="s">
        <v>374</v>
      </c>
      <c r="C5" s="220" t="s">
        <v>375</v>
      </c>
      <c r="D5" s="221" t="s">
        <v>376</v>
      </c>
      <c r="E5" s="220"/>
      <c r="F5" s="220"/>
      <c r="G5" s="220"/>
      <c r="H5" s="220"/>
    </row>
    <row r="6" spans="1:8" ht="32.25" thickBot="1" x14ac:dyDescent="0.25">
      <c r="A6" s="220">
        <v>1</v>
      </c>
      <c r="B6" s="234" t="s">
        <v>377</v>
      </c>
      <c r="C6" s="235" t="s">
        <v>378</v>
      </c>
      <c r="D6" s="235" t="s">
        <v>379</v>
      </c>
      <c r="E6" s="220"/>
      <c r="F6" s="220"/>
      <c r="G6" s="220"/>
      <c r="H6" s="220"/>
    </row>
    <row r="7" spans="1:8" ht="32.25" thickBot="1" x14ac:dyDescent="0.25">
      <c r="A7" s="220">
        <v>2</v>
      </c>
      <c r="B7" s="236" t="s">
        <v>377</v>
      </c>
      <c r="C7" s="237" t="s">
        <v>380</v>
      </c>
      <c r="D7" s="237" t="s">
        <v>381</v>
      </c>
      <c r="E7" s="220"/>
      <c r="F7" s="220"/>
      <c r="G7" s="220"/>
      <c r="H7" s="220"/>
    </row>
    <row r="8" spans="1:8" ht="32.25" thickBot="1" x14ac:dyDescent="0.25">
      <c r="A8" s="220">
        <v>3</v>
      </c>
      <c r="B8" s="234" t="s">
        <v>377</v>
      </c>
      <c r="C8" s="235" t="s">
        <v>382</v>
      </c>
      <c r="D8" s="235" t="s">
        <v>383</v>
      </c>
      <c r="E8" s="220"/>
      <c r="F8" s="220"/>
      <c r="G8" s="220"/>
      <c r="H8" s="220"/>
    </row>
    <row r="9" spans="1:8" ht="32.25" thickBot="1" x14ac:dyDescent="0.25">
      <c r="A9" s="220">
        <v>4</v>
      </c>
      <c r="B9" s="236" t="s">
        <v>377</v>
      </c>
      <c r="C9" s="237" t="s">
        <v>384</v>
      </c>
      <c r="D9" s="237" t="s">
        <v>385</v>
      </c>
      <c r="E9" s="220"/>
      <c r="F9" s="220"/>
      <c r="G9" s="220"/>
      <c r="H9" s="220"/>
    </row>
    <row r="10" spans="1:8" ht="32.25" thickBot="1" x14ac:dyDescent="0.25">
      <c r="A10" s="220">
        <v>5</v>
      </c>
      <c r="B10" s="236" t="s">
        <v>377</v>
      </c>
      <c r="C10" s="237" t="s">
        <v>386</v>
      </c>
      <c r="D10" s="237" t="s">
        <v>387</v>
      </c>
      <c r="E10" s="220"/>
      <c r="F10" s="220"/>
      <c r="G10" s="220"/>
      <c r="H10" s="220"/>
    </row>
    <row r="11" spans="1:8" ht="32.25" thickBot="1" x14ac:dyDescent="0.25">
      <c r="A11" s="220">
        <v>6</v>
      </c>
      <c r="B11" s="236" t="s">
        <v>377</v>
      </c>
      <c r="C11" s="237" t="s">
        <v>388</v>
      </c>
      <c r="D11" s="237" t="s">
        <v>389</v>
      </c>
      <c r="E11" s="220"/>
      <c r="F11" s="220"/>
      <c r="G11" s="220"/>
      <c r="H11" s="220"/>
    </row>
    <row r="12" spans="1:8" ht="126.75" thickBot="1" x14ac:dyDescent="0.25">
      <c r="A12" s="220">
        <v>7</v>
      </c>
      <c r="B12" s="236" t="s">
        <v>390</v>
      </c>
      <c r="C12" s="237" t="s">
        <v>391</v>
      </c>
      <c r="D12" s="237" t="s">
        <v>392</v>
      </c>
      <c r="E12" s="220"/>
      <c r="F12" s="220"/>
      <c r="G12" s="220"/>
      <c r="H12" s="220"/>
    </row>
    <row r="13" spans="1:8" ht="32.25" thickBot="1" x14ac:dyDescent="0.25">
      <c r="A13" s="220">
        <v>8</v>
      </c>
      <c r="B13" s="236" t="s">
        <v>377</v>
      </c>
      <c r="C13" s="237" t="s">
        <v>393</v>
      </c>
      <c r="D13" s="237" t="s">
        <v>394</v>
      </c>
      <c r="E13" s="220"/>
      <c r="F13" s="220"/>
      <c r="G13" s="220"/>
      <c r="H13" s="220"/>
    </row>
    <row r="14" spans="1:8" ht="32.25" thickBot="1" x14ac:dyDescent="0.25">
      <c r="A14" s="220">
        <v>9</v>
      </c>
      <c r="B14" s="234" t="s">
        <v>377</v>
      </c>
      <c r="C14" s="235" t="s">
        <v>395</v>
      </c>
      <c r="D14" s="235" t="s">
        <v>396</v>
      </c>
      <c r="E14" s="220"/>
      <c r="F14" s="220"/>
      <c r="G14" s="220"/>
      <c r="H14" s="220"/>
    </row>
    <row r="15" spans="1:8" ht="15.75" customHeight="1" x14ac:dyDescent="0.2">
      <c r="A15" s="220">
        <v>10</v>
      </c>
      <c r="B15" s="345" t="s">
        <v>377</v>
      </c>
      <c r="C15" s="345" t="s">
        <v>397</v>
      </c>
      <c r="D15" s="239" t="s">
        <v>398</v>
      </c>
      <c r="E15" s="220"/>
      <c r="F15" s="220"/>
      <c r="G15" s="220"/>
      <c r="H15" s="220"/>
    </row>
    <row r="16" spans="1:8" ht="16.5" thickBot="1" x14ac:dyDescent="0.25">
      <c r="A16" s="220">
        <v>11</v>
      </c>
      <c r="B16" s="346"/>
      <c r="C16" s="346"/>
      <c r="D16" s="237" t="s">
        <v>399</v>
      </c>
      <c r="E16" s="220"/>
      <c r="F16" s="220"/>
      <c r="G16" s="220"/>
      <c r="H16" s="220"/>
    </row>
    <row r="17" spans="1:8" ht="32.25" thickBot="1" x14ac:dyDescent="0.25">
      <c r="A17" s="220">
        <v>12</v>
      </c>
      <c r="B17" s="236" t="s">
        <v>377</v>
      </c>
      <c r="C17" s="237" t="s">
        <v>400</v>
      </c>
      <c r="D17" s="237" t="s">
        <v>401</v>
      </c>
      <c r="E17" s="220"/>
      <c r="F17" s="220"/>
      <c r="G17" s="220"/>
      <c r="H17" s="220"/>
    </row>
    <row r="18" spans="1:8" ht="32.25" thickBot="1" x14ac:dyDescent="0.25">
      <c r="A18" s="220">
        <v>13</v>
      </c>
      <c r="B18" s="236" t="s">
        <v>377</v>
      </c>
      <c r="C18" s="237" t="s">
        <v>402</v>
      </c>
      <c r="D18" s="237" t="s">
        <v>403</v>
      </c>
      <c r="E18" s="220"/>
      <c r="F18" s="220"/>
      <c r="G18" s="220"/>
      <c r="H18" s="220"/>
    </row>
    <row r="19" spans="1:8" ht="32.25" thickBot="1" x14ac:dyDescent="0.25">
      <c r="A19" s="220">
        <v>14</v>
      </c>
      <c r="B19" s="236" t="s">
        <v>377</v>
      </c>
      <c r="C19" s="237" t="s">
        <v>404</v>
      </c>
      <c r="D19" s="237" t="s">
        <v>405</v>
      </c>
      <c r="E19" s="220"/>
      <c r="F19" s="220"/>
      <c r="G19" s="220"/>
      <c r="H19" s="220"/>
    </row>
    <row r="20" spans="1:8" ht="32.25" thickBot="1" x14ac:dyDescent="0.25">
      <c r="A20" s="220">
        <v>15</v>
      </c>
      <c r="B20" s="236" t="s">
        <v>377</v>
      </c>
      <c r="C20" s="237" t="s">
        <v>406</v>
      </c>
      <c r="D20" s="237" t="s">
        <v>407</v>
      </c>
      <c r="E20" s="220"/>
      <c r="F20" s="220"/>
      <c r="G20" s="220"/>
      <c r="H20" s="220"/>
    </row>
    <row r="21" spans="1:8" ht="32.25" thickBot="1" x14ac:dyDescent="0.25">
      <c r="A21" s="220">
        <v>16</v>
      </c>
      <c r="B21" s="236" t="s">
        <v>377</v>
      </c>
      <c r="C21" s="237" t="s">
        <v>408</v>
      </c>
      <c r="D21" s="237" t="s">
        <v>409</v>
      </c>
      <c r="E21" s="220"/>
      <c r="F21" s="220"/>
      <c r="G21" s="220"/>
      <c r="H21" s="220"/>
    </row>
    <row r="22" spans="1:8" ht="32.25" thickBot="1" x14ac:dyDescent="0.25">
      <c r="A22" s="220">
        <v>17</v>
      </c>
      <c r="B22" s="236" t="s">
        <v>377</v>
      </c>
      <c r="C22" s="237" t="s">
        <v>410</v>
      </c>
      <c r="D22" s="237" t="s">
        <v>411</v>
      </c>
      <c r="E22" s="220"/>
      <c r="F22" s="220"/>
      <c r="G22" s="220"/>
      <c r="H22" s="220"/>
    </row>
    <row r="23" spans="1:8" ht="32.25" thickBot="1" x14ac:dyDescent="0.25">
      <c r="A23" s="220">
        <v>18</v>
      </c>
      <c r="B23" s="236" t="s">
        <v>377</v>
      </c>
      <c r="C23" s="237" t="s">
        <v>412</v>
      </c>
      <c r="D23" s="237" t="s">
        <v>413</v>
      </c>
      <c r="E23" s="220"/>
      <c r="F23" s="220"/>
      <c r="G23" s="220"/>
      <c r="H23" s="220"/>
    </row>
    <row r="24" spans="1:8" ht="32.25" thickBot="1" x14ac:dyDescent="0.25">
      <c r="A24" s="220">
        <v>19</v>
      </c>
      <c r="B24" s="236" t="s">
        <v>377</v>
      </c>
      <c r="C24" s="237" t="s">
        <v>414</v>
      </c>
      <c r="D24" s="237" t="s">
        <v>415</v>
      </c>
      <c r="E24" s="220"/>
      <c r="F24" s="220"/>
      <c r="G24" s="220"/>
      <c r="H24" s="220"/>
    </row>
    <row r="25" spans="1:8" ht="32.25" thickBot="1" x14ac:dyDescent="0.25">
      <c r="A25" s="220">
        <v>20</v>
      </c>
      <c r="B25" s="236" t="s">
        <v>377</v>
      </c>
      <c r="C25" s="237" t="s">
        <v>416</v>
      </c>
      <c r="D25" s="237" t="s">
        <v>417</v>
      </c>
      <c r="E25" s="220"/>
      <c r="F25" s="220"/>
      <c r="G25" s="220"/>
      <c r="H25" s="220"/>
    </row>
    <row r="26" spans="1:8" ht="31.5" x14ac:dyDescent="0.2">
      <c r="A26" s="220">
        <v>21</v>
      </c>
      <c r="B26" s="242" t="s">
        <v>377</v>
      </c>
      <c r="C26" s="243" t="s">
        <v>418</v>
      </c>
      <c r="D26" s="243" t="s">
        <v>419</v>
      </c>
      <c r="E26" s="220"/>
      <c r="F26" s="220"/>
      <c r="G26" s="220"/>
      <c r="H26" s="220"/>
    </row>
    <row r="27" spans="1:8" ht="47.25" customHeight="1" thickBot="1" x14ac:dyDescent="0.3">
      <c r="A27" s="220">
        <v>22</v>
      </c>
      <c r="B27" s="246" t="s">
        <v>377</v>
      </c>
      <c r="C27" s="244" t="s">
        <v>420</v>
      </c>
      <c r="D27" s="244" t="s">
        <v>604</v>
      </c>
      <c r="E27" s="220"/>
      <c r="F27" s="220"/>
      <c r="G27" s="220"/>
      <c r="H27" s="220"/>
    </row>
    <row r="28" spans="1:8" ht="32.25" thickBot="1" x14ac:dyDescent="0.25">
      <c r="A28" s="220">
        <v>23</v>
      </c>
      <c r="B28" s="234" t="s">
        <v>377</v>
      </c>
      <c r="C28" s="235" t="s">
        <v>421</v>
      </c>
      <c r="D28" s="235" t="s">
        <v>422</v>
      </c>
      <c r="E28" s="220"/>
      <c r="F28" s="220"/>
      <c r="G28" s="220"/>
      <c r="H28" s="220"/>
    </row>
    <row r="29" spans="1:8" ht="32.25" thickBot="1" x14ac:dyDescent="0.25">
      <c r="A29" s="220">
        <v>24</v>
      </c>
      <c r="B29" s="236" t="s">
        <v>377</v>
      </c>
      <c r="C29" s="237" t="s">
        <v>423</v>
      </c>
      <c r="D29" s="237" t="s">
        <v>424</v>
      </c>
      <c r="E29" s="220"/>
      <c r="F29" s="220"/>
      <c r="G29" s="220"/>
      <c r="H29" s="220"/>
    </row>
    <row r="30" spans="1:8" ht="32.25" thickBot="1" x14ac:dyDescent="0.25">
      <c r="A30" s="220">
        <v>25</v>
      </c>
      <c r="B30" s="236" t="s">
        <v>377</v>
      </c>
      <c r="C30" s="237" t="s">
        <v>425</v>
      </c>
      <c r="D30" s="237" t="s">
        <v>426</v>
      </c>
      <c r="E30" s="220"/>
      <c r="F30" s="220"/>
      <c r="G30" s="220"/>
      <c r="H30" s="220"/>
    </row>
    <row r="31" spans="1:8" ht="32.25" thickBot="1" x14ac:dyDescent="0.25">
      <c r="A31" s="220">
        <v>26</v>
      </c>
      <c r="B31" s="236" t="s">
        <v>377</v>
      </c>
      <c r="C31" s="237" t="s">
        <v>427</v>
      </c>
      <c r="D31" s="237" t="s">
        <v>428</v>
      </c>
      <c r="E31" s="220"/>
      <c r="F31" s="220"/>
      <c r="G31" s="220"/>
      <c r="H31" s="220"/>
    </row>
    <row r="32" spans="1:8" ht="32.25" thickBot="1" x14ac:dyDescent="0.25">
      <c r="A32" s="220">
        <v>27</v>
      </c>
      <c r="B32" s="234" t="s">
        <v>377</v>
      </c>
      <c r="C32" s="235" t="s">
        <v>429</v>
      </c>
      <c r="D32" s="235" t="s">
        <v>430</v>
      </c>
      <c r="E32" s="220"/>
      <c r="F32" s="220"/>
      <c r="G32" s="220"/>
      <c r="H32" s="220"/>
    </row>
    <row r="33" spans="1:8" ht="31.5" x14ac:dyDescent="0.2">
      <c r="A33" s="220">
        <v>28</v>
      </c>
      <c r="B33" s="238" t="s">
        <v>377</v>
      </c>
      <c r="C33" s="239" t="s">
        <v>431</v>
      </c>
      <c r="D33" s="239" t="s">
        <v>432</v>
      </c>
      <c r="E33" s="248"/>
      <c r="F33" s="248"/>
      <c r="G33" s="248"/>
      <c r="H33" s="248"/>
    </row>
    <row r="34" spans="1:8" ht="66.75" customHeight="1" x14ac:dyDescent="0.2">
      <c r="A34" s="247">
        <v>29</v>
      </c>
      <c r="B34" s="244" t="s">
        <v>377</v>
      </c>
      <c r="C34" s="244" t="s">
        <v>433</v>
      </c>
      <c r="D34" s="244" t="s">
        <v>605</v>
      </c>
      <c r="E34" s="220"/>
      <c r="F34" s="220"/>
      <c r="G34" s="220"/>
      <c r="H34" s="220"/>
    </row>
    <row r="35" spans="1:8" ht="32.25" thickBot="1" x14ac:dyDescent="0.25">
      <c r="A35" s="220">
        <v>30</v>
      </c>
      <c r="B35" s="240" t="s">
        <v>377</v>
      </c>
      <c r="C35" s="241" t="s">
        <v>434</v>
      </c>
      <c r="D35" s="237" t="s">
        <v>435</v>
      </c>
      <c r="E35" s="245"/>
      <c r="F35" s="245"/>
      <c r="G35" s="245"/>
      <c r="H35" s="245"/>
    </row>
    <row r="36" spans="1:8" ht="32.25" thickBot="1" x14ac:dyDescent="0.25">
      <c r="A36" s="220">
        <v>31</v>
      </c>
      <c r="B36" s="236" t="s">
        <v>377</v>
      </c>
      <c r="C36" s="237" t="s">
        <v>436</v>
      </c>
      <c r="D36" s="237" t="s">
        <v>437</v>
      </c>
      <c r="E36" s="220"/>
      <c r="F36" s="220"/>
      <c r="G36" s="220"/>
      <c r="H36" s="220"/>
    </row>
    <row r="37" spans="1:8" ht="32.25" thickBot="1" x14ac:dyDescent="0.25">
      <c r="A37" s="220">
        <v>32</v>
      </c>
      <c r="B37" s="236" t="s">
        <v>377</v>
      </c>
      <c r="C37" s="237" t="s">
        <v>438</v>
      </c>
      <c r="D37" s="237" t="s">
        <v>439</v>
      </c>
      <c r="E37" s="220"/>
      <c r="F37" s="220"/>
      <c r="G37" s="220"/>
      <c r="H37" s="220"/>
    </row>
    <row r="38" spans="1:8" ht="32.25" thickBot="1" x14ac:dyDescent="0.25">
      <c r="A38" s="220">
        <v>33</v>
      </c>
      <c r="B38" s="236" t="s">
        <v>377</v>
      </c>
      <c r="C38" s="237" t="s">
        <v>440</v>
      </c>
      <c r="D38" s="237" t="s">
        <v>441</v>
      </c>
      <c r="E38" s="220"/>
      <c r="F38" s="220"/>
      <c r="G38" s="220"/>
      <c r="H38" s="220"/>
    </row>
    <row r="39" spans="1:8" ht="32.25" thickBot="1" x14ac:dyDescent="0.25">
      <c r="A39" s="220">
        <v>34</v>
      </c>
      <c r="B39" s="236" t="s">
        <v>377</v>
      </c>
      <c r="C39" s="237" t="s">
        <v>442</v>
      </c>
      <c r="D39" s="237" t="s">
        <v>443</v>
      </c>
      <c r="E39" s="220"/>
      <c r="F39" s="220"/>
      <c r="G39" s="220"/>
      <c r="H39" s="220"/>
    </row>
    <row r="40" spans="1:8" ht="48" thickBot="1" x14ac:dyDescent="0.25">
      <c r="A40" s="220">
        <v>35</v>
      </c>
      <c r="B40" s="236" t="s">
        <v>377</v>
      </c>
      <c r="C40" s="237" t="s">
        <v>444</v>
      </c>
      <c r="D40" s="237" t="s">
        <v>445</v>
      </c>
      <c r="E40" s="220"/>
      <c r="F40" s="220"/>
      <c r="G40" s="220"/>
      <c r="H40" s="220"/>
    </row>
    <row r="41" spans="1:8" ht="48" thickBot="1" x14ac:dyDescent="0.25">
      <c r="A41" s="220">
        <v>36</v>
      </c>
      <c r="B41" s="236" t="s">
        <v>377</v>
      </c>
      <c r="C41" s="237" t="s">
        <v>446</v>
      </c>
      <c r="D41" s="237" t="s">
        <v>447</v>
      </c>
      <c r="E41" s="220"/>
      <c r="F41" s="220"/>
      <c r="G41" s="220"/>
      <c r="H41" s="220"/>
    </row>
    <row r="42" spans="1:8" ht="32.25" thickBot="1" x14ac:dyDescent="0.25">
      <c r="A42" s="220">
        <v>37</v>
      </c>
      <c r="B42" s="249" t="s">
        <v>377</v>
      </c>
      <c r="C42" s="250" t="s">
        <v>448</v>
      </c>
      <c r="D42" s="250" t="s">
        <v>449</v>
      </c>
      <c r="E42" s="220"/>
      <c r="F42" s="220"/>
      <c r="G42" s="220"/>
      <c r="H42" s="220"/>
    </row>
    <row r="43" spans="1:8" ht="32.25" thickBot="1" x14ac:dyDescent="0.25">
      <c r="A43" s="220">
        <v>38</v>
      </c>
      <c r="B43" s="236" t="s">
        <v>377</v>
      </c>
      <c r="C43" s="237" t="s">
        <v>450</v>
      </c>
      <c r="D43" s="237" t="s">
        <v>451</v>
      </c>
      <c r="E43" s="220"/>
      <c r="F43" s="220"/>
      <c r="G43" s="220"/>
      <c r="H43" s="220"/>
    </row>
    <row r="44" spans="1:8" ht="32.25" thickBot="1" x14ac:dyDescent="0.25">
      <c r="A44" s="220">
        <v>39</v>
      </c>
      <c r="B44" s="236" t="s">
        <v>377</v>
      </c>
      <c r="C44" s="237" t="s">
        <v>452</v>
      </c>
      <c r="D44" s="237" t="s">
        <v>453</v>
      </c>
      <c r="E44" s="220"/>
      <c r="F44" s="220"/>
      <c r="G44" s="220"/>
      <c r="H44" s="220"/>
    </row>
    <row r="45" spans="1:8" ht="31.5" x14ac:dyDescent="0.2">
      <c r="A45" s="220">
        <v>40</v>
      </c>
      <c r="B45" s="238" t="s">
        <v>377</v>
      </c>
      <c r="C45" s="239" t="s">
        <v>454</v>
      </c>
      <c r="D45" s="239" t="s">
        <v>455</v>
      </c>
      <c r="E45" s="248"/>
      <c r="F45" s="220"/>
      <c r="G45" s="220"/>
      <c r="H45" s="220"/>
    </row>
    <row r="46" spans="1:8" ht="51" customHeight="1" x14ac:dyDescent="0.2">
      <c r="A46" s="247">
        <v>41</v>
      </c>
      <c r="B46" s="244" t="s">
        <v>377</v>
      </c>
      <c r="C46" s="244" t="s">
        <v>456</v>
      </c>
      <c r="D46" s="244" t="s">
        <v>606</v>
      </c>
      <c r="E46" s="220"/>
      <c r="F46" s="220"/>
      <c r="G46" s="220"/>
      <c r="H46" s="220"/>
    </row>
    <row r="47" spans="1:8" ht="44.25" customHeight="1" thickBot="1" x14ac:dyDescent="0.25">
      <c r="A47" s="220">
        <v>42</v>
      </c>
      <c r="B47" s="236" t="s">
        <v>377</v>
      </c>
      <c r="C47" s="237" t="s">
        <v>457</v>
      </c>
      <c r="D47" s="237" t="s">
        <v>458</v>
      </c>
      <c r="E47" s="245"/>
      <c r="F47" s="220"/>
      <c r="G47" s="220"/>
      <c r="H47" s="220"/>
    </row>
    <row r="48" spans="1:8" ht="32.25" thickBot="1" x14ac:dyDescent="0.25">
      <c r="A48" s="220">
        <v>43</v>
      </c>
      <c r="B48" s="236" t="s">
        <v>377</v>
      </c>
      <c r="C48" s="237" t="s">
        <v>459</v>
      </c>
      <c r="D48" s="237" t="s">
        <v>460</v>
      </c>
      <c r="E48" s="220"/>
      <c r="F48" s="220"/>
      <c r="G48" s="220"/>
      <c r="H48" s="220"/>
    </row>
    <row r="49" spans="1:8" ht="32.25" thickBot="1" x14ac:dyDescent="0.25">
      <c r="A49" s="220">
        <v>44</v>
      </c>
      <c r="B49" s="234" t="s">
        <v>377</v>
      </c>
      <c r="C49" s="235" t="s">
        <v>461</v>
      </c>
      <c r="D49" s="235" t="s">
        <v>462</v>
      </c>
      <c r="E49" s="220"/>
      <c r="F49" s="220"/>
      <c r="G49" s="220"/>
      <c r="H49" s="220"/>
    </row>
    <row r="50" spans="1:8" ht="32.25" thickBot="1" x14ac:dyDescent="0.25">
      <c r="A50" s="220">
        <v>45</v>
      </c>
      <c r="B50" s="236" t="s">
        <v>377</v>
      </c>
      <c r="C50" s="237" t="s">
        <v>463</v>
      </c>
      <c r="D50" s="237" t="s">
        <v>464</v>
      </c>
      <c r="E50" s="220"/>
      <c r="F50" s="220"/>
      <c r="G50" s="220"/>
      <c r="H50" s="220"/>
    </row>
    <row r="51" spans="1:8" ht="32.25" thickBot="1" x14ac:dyDescent="0.25">
      <c r="A51" s="220">
        <v>46</v>
      </c>
      <c r="B51" s="236" t="s">
        <v>377</v>
      </c>
      <c r="C51" s="237" t="s">
        <v>465</v>
      </c>
      <c r="D51" s="237" t="s">
        <v>466</v>
      </c>
      <c r="E51" s="220"/>
      <c r="F51" s="220"/>
      <c r="G51" s="220"/>
      <c r="H51" s="220"/>
    </row>
    <row r="52" spans="1:8" ht="32.25" thickBot="1" x14ac:dyDescent="0.25">
      <c r="A52" s="220">
        <v>47</v>
      </c>
      <c r="B52" s="236" t="s">
        <v>377</v>
      </c>
      <c r="C52" s="237" t="s">
        <v>467</v>
      </c>
      <c r="D52" s="237" t="s">
        <v>468</v>
      </c>
      <c r="E52" s="220"/>
      <c r="F52" s="220"/>
      <c r="G52" s="220"/>
      <c r="H52" s="220"/>
    </row>
    <row r="53" spans="1:8" ht="31.5" x14ac:dyDescent="0.2">
      <c r="A53" s="220">
        <v>48</v>
      </c>
      <c r="B53" s="238" t="s">
        <v>377</v>
      </c>
      <c r="C53" s="239" t="s">
        <v>469</v>
      </c>
      <c r="D53" s="239" t="s">
        <v>470</v>
      </c>
      <c r="E53" s="220"/>
      <c r="F53" s="220"/>
      <c r="G53" s="220"/>
      <c r="H53" s="220"/>
    </row>
    <row r="54" spans="1:8" ht="62.25" customHeight="1" x14ac:dyDescent="0.2">
      <c r="A54" s="247">
        <v>49</v>
      </c>
      <c r="B54" s="252" t="s">
        <v>377</v>
      </c>
      <c r="C54" s="252" t="s">
        <v>471</v>
      </c>
      <c r="D54" s="244" t="s">
        <v>472</v>
      </c>
      <c r="E54" s="251"/>
      <c r="F54" s="220"/>
      <c r="G54" s="220"/>
      <c r="H54" s="220"/>
    </row>
    <row r="55" spans="1:8" ht="135.75" customHeight="1" thickBot="1" x14ac:dyDescent="0.25">
      <c r="A55" s="220">
        <v>50</v>
      </c>
      <c r="B55" s="236" t="s">
        <v>473</v>
      </c>
      <c r="C55" s="237" t="s">
        <v>474</v>
      </c>
      <c r="D55" s="237" t="s">
        <v>475</v>
      </c>
      <c r="E55" s="220"/>
      <c r="F55" s="220"/>
      <c r="G55" s="220"/>
      <c r="H55" s="220"/>
    </row>
    <row r="56" spans="1:8" ht="32.25" thickBot="1" x14ac:dyDescent="0.25">
      <c r="A56" s="220">
        <v>51</v>
      </c>
      <c r="B56" s="236" t="s">
        <v>377</v>
      </c>
      <c r="C56" s="237" t="s">
        <v>476</v>
      </c>
      <c r="D56" s="237" t="s">
        <v>477</v>
      </c>
      <c r="E56" s="220"/>
      <c r="F56" s="220"/>
      <c r="G56" s="220"/>
      <c r="H56" s="220"/>
    </row>
    <row r="57" spans="1:8" ht="32.25" thickBot="1" x14ac:dyDescent="0.25">
      <c r="A57" s="220">
        <v>52</v>
      </c>
      <c r="B57" s="236" t="s">
        <v>377</v>
      </c>
      <c r="C57" s="237" t="s">
        <v>478</v>
      </c>
      <c r="D57" s="237" t="s">
        <v>479</v>
      </c>
      <c r="E57" s="220"/>
      <c r="F57" s="220"/>
      <c r="G57" s="220"/>
      <c r="H57" s="220"/>
    </row>
    <row r="58" spans="1:8" ht="32.25" thickBot="1" x14ac:dyDescent="0.25">
      <c r="A58" s="220">
        <v>53</v>
      </c>
      <c r="B58" s="236" t="s">
        <v>377</v>
      </c>
      <c r="C58" s="237" t="s">
        <v>480</v>
      </c>
      <c r="D58" s="237" t="s">
        <v>481</v>
      </c>
      <c r="E58" s="220"/>
      <c r="F58" s="220"/>
      <c r="G58" s="220"/>
      <c r="H58" s="220"/>
    </row>
    <row r="59" spans="1:8" ht="32.25" thickBot="1" x14ac:dyDescent="0.25">
      <c r="A59" s="220">
        <v>54</v>
      </c>
      <c r="B59" s="234" t="s">
        <v>377</v>
      </c>
      <c r="C59" s="235" t="s">
        <v>482</v>
      </c>
      <c r="D59" s="235" t="s">
        <v>483</v>
      </c>
      <c r="E59" s="220"/>
      <c r="F59" s="220"/>
      <c r="G59" s="220"/>
      <c r="H59" s="220"/>
    </row>
    <row r="60" spans="1:8" ht="32.25" thickBot="1" x14ac:dyDescent="0.25">
      <c r="A60" s="220">
        <v>55</v>
      </c>
      <c r="B60" s="236" t="s">
        <v>377</v>
      </c>
      <c r="C60" s="237" t="s">
        <v>484</v>
      </c>
      <c r="D60" s="237" t="s">
        <v>485</v>
      </c>
      <c r="E60" s="220"/>
      <c r="F60" s="220"/>
      <c r="G60" s="220"/>
      <c r="H60" s="220"/>
    </row>
    <row r="61" spans="1:8" ht="31.5" x14ac:dyDescent="0.2">
      <c r="A61" s="220">
        <v>56</v>
      </c>
      <c r="B61" s="238" t="s">
        <v>377</v>
      </c>
      <c r="C61" s="239" t="s">
        <v>486</v>
      </c>
      <c r="D61" s="239" t="s">
        <v>487</v>
      </c>
      <c r="E61" s="248"/>
      <c r="F61" s="220"/>
      <c r="G61" s="220"/>
      <c r="H61" s="220"/>
    </row>
    <row r="62" spans="1:8" ht="51.75" customHeight="1" x14ac:dyDescent="0.2">
      <c r="A62" s="247">
        <v>57</v>
      </c>
      <c r="B62" s="244" t="s">
        <v>377</v>
      </c>
      <c r="C62" s="244" t="s">
        <v>488</v>
      </c>
      <c r="D62" s="244" t="s">
        <v>607</v>
      </c>
      <c r="E62" s="220"/>
      <c r="F62" s="220"/>
      <c r="G62" s="220"/>
      <c r="H62" s="220"/>
    </row>
    <row r="63" spans="1:8" ht="32.25" thickBot="1" x14ac:dyDescent="0.25">
      <c r="A63" s="220">
        <v>58</v>
      </c>
      <c r="B63" s="236" t="s">
        <v>377</v>
      </c>
      <c r="C63" s="237" t="s">
        <v>489</v>
      </c>
      <c r="D63" s="237" t="s">
        <v>490</v>
      </c>
      <c r="E63" s="245"/>
      <c r="F63" s="220"/>
      <c r="G63" s="220"/>
      <c r="H63" s="220"/>
    </row>
    <row r="64" spans="1:8" ht="32.25" thickBot="1" x14ac:dyDescent="0.25">
      <c r="A64" s="220">
        <v>59</v>
      </c>
      <c r="B64" s="236" t="s">
        <v>377</v>
      </c>
      <c r="C64" s="237" t="s">
        <v>491</v>
      </c>
      <c r="D64" s="237" t="s">
        <v>492</v>
      </c>
      <c r="E64" s="220"/>
      <c r="F64" s="220"/>
      <c r="G64" s="220"/>
      <c r="H64" s="220"/>
    </row>
    <row r="65" spans="1:8" ht="32.25" thickBot="1" x14ac:dyDescent="0.25">
      <c r="A65" s="220">
        <v>60</v>
      </c>
      <c r="B65" s="234" t="s">
        <v>377</v>
      </c>
      <c r="C65" s="235" t="s">
        <v>493</v>
      </c>
      <c r="D65" s="235" t="s">
        <v>494</v>
      </c>
      <c r="E65" s="220"/>
      <c r="F65" s="220"/>
      <c r="G65" s="220"/>
      <c r="H65" s="220"/>
    </row>
    <row r="66" spans="1:8" ht="32.25" thickBot="1" x14ac:dyDescent="0.25">
      <c r="A66" s="220">
        <v>61</v>
      </c>
      <c r="B66" s="236" t="s">
        <v>377</v>
      </c>
      <c r="C66" s="237" t="s">
        <v>495</v>
      </c>
      <c r="D66" s="237" t="s">
        <v>496</v>
      </c>
      <c r="E66" s="220"/>
      <c r="F66" s="220"/>
      <c r="G66" s="220"/>
      <c r="H66" s="220"/>
    </row>
    <row r="67" spans="1:8" ht="32.25" thickBot="1" x14ac:dyDescent="0.25">
      <c r="A67" s="220">
        <v>62</v>
      </c>
      <c r="B67" s="236" t="s">
        <v>377</v>
      </c>
      <c r="C67" s="237" t="s">
        <v>497</v>
      </c>
      <c r="D67" s="237" t="s">
        <v>498</v>
      </c>
      <c r="E67" s="220"/>
      <c r="F67" s="220"/>
      <c r="G67" s="220"/>
      <c r="H67" s="220"/>
    </row>
    <row r="68" spans="1:8" ht="32.25" thickBot="1" x14ac:dyDescent="0.25">
      <c r="A68" s="220">
        <v>63</v>
      </c>
      <c r="B68" s="236" t="s">
        <v>377</v>
      </c>
      <c r="C68" s="237" t="s">
        <v>499</v>
      </c>
      <c r="D68" s="237" t="s">
        <v>500</v>
      </c>
      <c r="E68" s="220"/>
      <c r="F68" s="220"/>
      <c r="G68" s="220"/>
      <c r="H68" s="220"/>
    </row>
    <row r="69" spans="1:8" ht="32.25" thickBot="1" x14ac:dyDescent="0.25">
      <c r="A69" s="220">
        <v>64</v>
      </c>
      <c r="B69" s="236" t="s">
        <v>377</v>
      </c>
      <c r="C69" s="237" t="s">
        <v>501</v>
      </c>
      <c r="D69" s="237" t="s">
        <v>502</v>
      </c>
      <c r="E69" s="220"/>
      <c r="F69" s="220"/>
      <c r="G69" s="220"/>
      <c r="H69" s="220"/>
    </row>
    <row r="70" spans="1:8" ht="15.75" customHeight="1" x14ac:dyDescent="0.2">
      <c r="A70" s="220">
        <v>65</v>
      </c>
      <c r="B70" s="345" t="s">
        <v>377</v>
      </c>
      <c r="C70" s="345" t="s">
        <v>503</v>
      </c>
      <c r="D70" s="239" t="s">
        <v>504</v>
      </c>
      <c r="E70" s="220"/>
      <c r="F70" s="220"/>
      <c r="G70" s="220"/>
      <c r="H70" s="220"/>
    </row>
    <row r="71" spans="1:8" ht="15.75" customHeight="1" thickBot="1" x14ac:dyDescent="0.25">
      <c r="A71" s="220"/>
      <c r="B71" s="346"/>
      <c r="C71" s="346"/>
      <c r="D71" s="237" t="s">
        <v>399</v>
      </c>
      <c r="E71" s="220"/>
      <c r="F71" s="220"/>
      <c r="G71" s="220"/>
      <c r="H71" s="220"/>
    </row>
    <row r="72" spans="1:8" ht="32.25" thickBot="1" x14ac:dyDescent="0.25">
      <c r="A72" s="220">
        <v>66</v>
      </c>
      <c r="B72" s="236" t="s">
        <v>377</v>
      </c>
      <c r="C72" s="237" t="s">
        <v>505</v>
      </c>
      <c r="D72" s="237" t="s">
        <v>506</v>
      </c>
      <c r="E72" s="220"/>
      <c r="F72" s="220"/>
      <c r="G72" s="220"/>
      <c r="H72" s="220"/>
    </row>
    <row r="73" spans="1:8" ht="32.25" thickBot="1" x14ac:dyDescent="0.25">
      <c r="A73" s="220">
        <v>67</v>
      </c>
      <c r="B73" s="236" t="s">
        <v>377</v>
      </c>
      <c r="C73" s="237" t="s">
        <v>507</v>
      </c>
      <c r="D73" s="237" t="s">
        <v>439</v>
      </c>
      <c r="E73" s="220"/>
      <c r="F73" s="220"/>
      <c r="G73" s="220"/>
      <c r="H73" s="220"/>
    </row>
    <row r="74" spans="1:8" ht="32.25" thickBot="1" x14ac:dyDescent="0.25">
      <c r="A74" s="220">
        <v>68</v>
      </c>
      <c r="B74" s="236" t="s">
        <v>377</v>
      </c>
      <c r="C74" s="237" t="s">
        <v>508</v>
      </c>
      <c r="D74" s="237" t="s">
        <v>509</v>
      </c>
      <c r="E74" s="220"/>
      <c r="F74" s="220"/>
      <c r="G74" s="220"/>
      <c r="H74" s="220"/>
    </row>
    <row r="75" spans="1:8" ht="15.75" customHeight="1" x14ac:dyDescent="0.2">
      <c r="A75" s="220">
        <v>69</v>
      </c>
      <c r="B75" s="345" t="s">
        <v>377</v>
      </c>
      <c r="C75" s="345" t="s">
        <v>510</v>
      </c>
      <c r="D75" s="239" t="s">
        <v>511</v>
      </c>
      <c r="E75" s="220"/>
      <c r="F75" s="220"/>
      <c r="G75" s="220"/>
      <c r="H75" s="220"/>
    </row>
    <row r="76" spans="1:8" ht="15.75" customHeight="1" thickBot="1" x14ac:dyDescent="0.25">
      <c r="A76" s="220"/>
      <c r="B76" s="346"/>
      <c r="C76" s="346"/>
      <c r="D76" s="237" t="s">
        <v>399</v>
      </c>
      <c r="E76" s="220"/>
      <c r="F76" s="220"/>
      <c r="G76" s="220"/>
      <c r="H76" s="220"/>
    </row>
    <row r="77" spans="1:8" ht="32.25" thickBot="1" x14ac:dyDescent="0.25">
      <c r="A77" s="220">
        <v>70</v>
      </c>
      <c r="B77" s="236" t="s">
        <v>377</v>
      </c>
      <c r="C77" s="237" t="s">
        <v>512</v>
      </c>
      <c r="D77" s="237" t="s">
        <v>513</v>
      </c>
      <c r="E77" s="220"/>
      <c r="F77" s="220"/>
      <c r="G77" s="220"/>
      <c r="H77" s="220"/>
    </row>
    <row r="78" spans="1:8" ht="32.25" thickBot="1" x14ac:dyDescent="0.25">
      <c r="A78" s="220">
        <v>71</v>
      </c>
      <c r="B78" s="236" t="s">
        <v>377</v>
      </c>
      <c r="C78" s="237" t="s">
        <v>514</v>
      </c>
      <c r="D78" s="237" t="s">
        <v>515</v>
      </c>
      <c r="E78" s="220"/>
      <c r="F78" s="220"/>
      <c r="G78" s="220"/>
      <c r="H78" s="220"/>
    </row>
    <row r="79" spans="1:8" ht="32.25" thickBot="1" x14ac:dyDescent="0.25">
      <c r="A79" s="220">
        <v>72</v>
      </c>
      <c r="B79" s="236" t="s">
        <v>377</v>
      </c>
      <c r="C79" s="237" t="s">
        <v>516</v>
      </c>
      <c r="D79" s="237" t="s">
        <v>517</v>
      </c>
      <c r="E79" s="220"/>
      <c r="F79" s="220"/>
      <c r="G79" s="220"/>
      <c r="H79" s="220"/>
    </row>
    <row r="80" spans="1:8" ht="32.25" thickBot="1" x14ac:dyDescent="0.25">
      <c r="A80" s="220">
        <v>73</v>
      </c>
      <c r="B80" s="236" t="s">
        <v>377</v>
      </c>
      <c r="C80" s="237" t="s">
        <v>518</v>
      </c>
      <c r="D80" s="237" t="s">
        <v>519</v>
      </c>
      <c r="E80" s="220"/>
      <c r="F80" s="220"/>
      <c r="G80" s="220"/>
      <c r="H80" s="220"/>
    </row>
    <row r="81" spans="1:8" ht="32.25" thickBot="1" x14ac:dyDescent="0.25">
      <c r="A81" s="220">
        <v>74</v>
      </c>
      <c r="B81" s="236" t="s">
        <v>377</v>
      </c>
      <c r="C81" s="237" t="s">
        <v>520</v>
      </c>
      <c r="D81" s="237" t="s">
        <v>447</v>
      </c>
      <c r="E81" s="220"/>
      <c r="F81" s="220"/>
      <c r="G81" s="220"/>
      <c r="H81" s="220"/>
    </row>
    <row r="82" spans="1:8" ht="32.25" thickBot="1" x14ac:dyDescent="0.25">
      <c r="A82" s="220">
        <v>75</v>
      </c>
      <c r="B82" s="236" t="s">
        <v>377</v>
      </c>
      <c r="C82" s="237" t="s">
        <v>521</v>
      </c>
      <c r="D82" s="237" t="s">
        <v>522</v>
      </c>
      <c r="E82" s="220"/>
      <c r="F82" s="220"/>
      <c r="G82" s="220"/>
      <c r="H82" s="220"/>
    </row>
    <row r="83" spans="1:8" ht="32.25" thickBot="1" x14ac:dyDescent="0.25">
      <c r="A83" s="220">
        <v>76</v>
      </c>
      <c r="B83" s="236" t="s">
        <v>377</v>
      </c>
      <c r="C83" s="237" t="s">
        <v>523</v>
      </c>
      <c r="D83" s="237" t="s">
        <v>524</v>
      </c>
      <c r="E83" s="220"/>
      <c r="F83" s="220"/>
      <c r="G83" s="220"/>
      <c r="H83" s="220"/>
    </row>
    <row r="84" spans="1:8" ht="31.5" x14ac:dyDescent="0.2">
      <c r="A84" s="220">
        <v>77</v>
      </c>
      <c r="B84" s="238" t="s">
        <v>377</v>
      </c>
      <c r="C84" s="239" t="s">
        <v>525</v>
      </c>
      <c r="D84" s="239" t="s">
        <v>526</v>
      </c>
      <c r="E84" s="220"/>
      <c r="F84" s="220"/>
      <c r="G84" s="220"/>
      <c r="H84" s="220"/>
    </row>
    <row r="85" spans="1:8" ht="68.25" customHeight="1" x14ac:dyDescent="0.2">
      <c r="A85" s="247">
        <v>78</v>
      </c>
      <c r="B85" s="244" t="s">
        <v>377</v>
      </c>
      <c r="C85" s="244" t="s">
        <v>527</v>
      </c>
      <c r="D85" s="244" t="s">
        <v>561</v>
      </c>
      <c r="E85" s="251"/>
      <c r="F85" s="220"/>
      <c r="G85" s="220"/>
      <c r="H85" s="220"/>
    </row>
    <row r="86" spans="1:8" ht="32.25" thickBot="1" x14ac:dyDescent="0.25">
      <c r="A86" s="220">
        <v>79</v>
      </c>
      <c r="B86" s="236" t="s">
        <v>377</v>
      </c>
      <c r="C86" s="237" t="s">
        <v>528</v>
      </c>
      <c r="D86" s="237" t="s">
        <v>529</v>
      </c>
      <c r="E86" s="220"/>
      <c r="F86" s="220"/>
      <c r="G86" s="220"/>
      <c r="H86" s="220"/>
    </row>
    <row r="87" spans="1:8" ht="32.25" thickBot="1" x14ac:dyDescent="0.25">
      <c r="A87" s="220">
        <v>80</v>
      </c>
      <c r="B87" s="236" t="s">
        <v>377</v>
      </c>
      <c r="C87" s="237" t="s">
        <v>530</v>
      </c>
      <c r="D87" s="237" t="s">
        <v>531</v>
      </c>
      <c r="E87" s="220"/>
      <c r="F87" s="220"/>
      <c r="G87" s="220"/>
      <c r="H87" s="220"/>
    </row>
    <row r="88" spans="1:8" ht="32.25" thickBot="1" x14ac:dyDescent="0.25">
      <c r="A88" s="220">
        <v>81</v>
      </c>
      <c r="B88" s="236" t="s">
        <v>377</v>
      </c>
      <c r="C88" s="237" t="s">
        <v>530</v>
      </c>
      <c r="D88" s="237" t="s">
        <v>532</v>
      </c>
      <c r="E88" s="220"/>
      <c r="F88" s="220"/>
      <c r="G88" s="220"/>
      <c r="H88" s="220"/>
    </row>
    <row r="89" spans="1:8" ht="32.25" thickBot="1" x14ac:dyDescent="0.25">
      <c r="A89" s="220">
        <v>82</v>
      </c>
      <c r="B89" s="236" t="s">
        <v>377</v>
      </c>
      <c r="C89" s="237" t="s">
        <v>530</v>
      </c>
      <c r="D89" s="237" t="s">
        <v>533</v>
      </c>
      <c r="E89" s="220"/>
      <c r="F89" s="220"/>
      <c r="G89" s="220"/>
      <c r="H89" s="220"/>
    </row>
    <row r="90" spans="1:8" ht="32.25" thickBot="1" x14ac:dyDescent="0.25">
      <c r="A90" s="220">
        <v>83</v>
      </c>
      <c r="B90" s="236" t="s">
        <v>377</v>
      </c>
      <c r="C90" s="237" t="s">
        <v>530</v>
      </c>
      <c r="D90" s="237" t="s">
        <v>534</v>
      </c>
      <c r="E90" s="220"/>
      <c r="F90" s="220"/>
      <c r="G90" s="220"/>
      <c r="H90" s="220"/>
    </row>
    <row r="91" spans="1:8" ht="16.5" thickBot="1" x14ac:dyDescent="0.25">
      <c r="A91" s="220">
        <v>84</v>
      </c>
      <c r="B91" s="236" t="s">
        <v>377</v>
      </c>
      <c r="C91" s="237" t="s">
        <v>535</v>
      </c>
      <c r="D91" s="237" t="s">
        <v>536</v>
      </c>
      <c r="E91" s="220"/>
      <c r="F91" s="220"/>
      <c r="G91" s="220"/>
      <c r="H91" s="220"/>
    </row>
    <row r="92" spans="1:8" ht="32.25" thickBot="1" x14ac:dyDescent="0.25">
      <c r="A92" s="220">
        <v>85</v>
      </c>
      <c r="B92" s="236" t="s">
        <v>377</v>
      </c>
      <c r="C92" s="237" t="s">
        <v>537</v>
      </c>
      <c r="D92" s="237" t="s">
        <v>538</v>
      </c>
      <c r="E92" s="220"/>
      <c r="F92" s="220"/>
      <c r="G92" s="220"/>
      <c r="H92" s="220"/>
    </row>
    <row r="93" spans="1:8" ht="32.25" thickBot="1" x14ac:dyDescent="0.25">
      <c r="A93" s="220">
        <v>86</v>
      </c>
      <c r="B93" s="236" t="s">
        <v>377</v>
      </c>
      <c r="C93" s="237" t="s">
        <v>539</v>
      </c>
      <c r="D93" s="237" t="s">
        <v>540</v>
      </c>
      <c r="E93" s="220"/>
      <c r="F93" s="220"/>
      <c r="G93" s="220"/>
      <c r="H93" s="220"/>
    </row>
    <row r="94" spans="1:8" ht="32.25" thickBot="1" x14ac:dyDescent="0.25">
      <c r="A94" s="220">
        <v>87</v>
      </c>
      <c r="B94" s="236" t="s">
        <v>377</v>
      </c>
      <c r="C94" s="237" t="s">
        <v>541</v>
      </c>
      <c r="D94" s="237" t="s">
        <v>542</v>
      </c>
      <c r="E94" s="220"/>
      <c r="F94" s="220"/>
      <c r="G94" s="220"/>
      <c r="H94" s="220"/>
    </row>
    <row r="95" spans="1:8" ht="32.25" thickBot="1" x14ac:dyDescent="0.25">
      <c r="A95" s="220">
        <v>88</v>
      </c>
      <c r="B95" s="236" t="s">
        <v>377</v>
      </c>
      <c r="C95" s="237" t="s">
        <v>543</v>
      </c>
      <c r="D95" s="237" t="s">
        <v>544</v>
      </c>
      <c r="E95" s="220"/>
      <c r="F95" s="220"/>
      <c r="G95" s="220"/>
      <c r="H95" s="220"/>
    </row>
    <row r="96" spans="1:8" ht="47.25" customHeight="1" x14ac:dyDescent="0.2">
      <c r="A96" s="220">
        <v>89</v>
      </c>
      <c r="B96" s="345" t="s">
        <v>377</v>
      </c>
      <c r="C96" s="345" t="s">
        <v>545</v>
      </c>
      <c r="D96" s="239" t="s">
        <v>546</v>
      </c>
      <c r="E96" s="220"/>
      <c r="F96" s="220"/>
      <c r="G96" s="220"/>
      <c r="H96" s="220"/>
    </row>
    <row r="97" spans="1:8" ht="15.75" customHeight="1" thickBot="1" x14ac:dyDescent="0.25">
      <c r="A97" s="220"/>
      <c r="B97" s="346"/>
      <c r="C97" s="346"/>
      <c r="D97" s="237" t="s">
        <v>399</v>
      </c>
      <c r="E97" s="220"/>
      <c r="F97" s="220"/>
      <c r="G97" s="220"/>
      <c r="H97" s="220"/>
    </row>
    <row r="98" spans="1:8" ht="32.25" thickBot="1" x14ac:dyDescent="0.25">
      <c r="A98" s="220">
        <v>90</v>
      </c>
      <c r="B98" s="236" t="s">
        <v>377</v>
      </c>
      <c r="C98" s="237" t="s">
        <v>547</v>
      </c>
      <c r="D98" s="237" t="s">
        <v>548</v>
      </c>
      <c r="E98" s="220"/>
      <c r="F98" s="220"/>
      <c r="G98" s="220"/>
      <c r="H98" s="220"/>
    </row>
    <row r="99" spans="1:8" ht="32.25" thickBot="1" x14ac:dyDescent="0.25">
      <c r="A99" s="220">
        <v>91</v>
      </c>
      <c r="B99" s="236" t="s">
        <v>377</v>
      </c>
      <c r="C99" s="237" t="s">
        <v>549</v>
      </c>
      <c r="D99" s="237" t="s">
        <v>550</v>
      </c>
      <c r="E99" s="220"/>
      <c r="F99" s="220"/>
      <c r="G99" s="220"/>
      <c r="H99" s="220"/>
    </row>
    <row r="100" spans="1:8" ht="32.25" thickBot="1" x14ac:dyDescent="0.25">
      <c r="A100" s="220">
        <v>92</v>
      </c>
      <c r="B100" s="236" t="s">
        <v>377</v>
      </c>
      <c r="C100" s="237" t="s">
        <v>551</v>
      </c>
      <c r="D100" s="237" t="s">
        <v>502</v>
      </c>
      <c r="E100" s="220"/>
      <c r="F100" s="220"/>
      <c r="G100" s="220"/>
      <c r="H100" s="220"/>
    </row>
    <row r="101" spans="1:8" ht="32.25" thickBot="1" x14ac:dyDescent="0.25">
      <c r="A101" s="220">
        <v>93</v>
      </c>
      <c r="B101" s="236" t="s">
        <v>377</v>
      </c>
      <c r="C101" s="237" t="s">
        <v>552</v>
      </c>
      <c r="D101" s="237" t="s">
        <v>553</v>
      </c>
      <c r="E101" s="220"/>
      <c r="F101" s="220"/>
      <c r="G101" s="220"/>
      <c r="H101" s="220"/>
    </row>
    <row r="102" spans="1:8" ht="15.75" x14ac:dyDescent="0.2">
      <c r="A102" s="248">
        <v>94</v>
      </c>
      <c r="B102" s="238" t="s">
        <v>377</v>
      </c>
      <c r="C102" s="239" t="s">
        <v>554</v>
      </c>
      <c r="D102" s="239" t="s">
        <v>555</v>
      </c>
      <c r="E102" s="248"/>
      <c r="F102" s="220"/>
      <c r="G102" s="220"/>
      <c r="H102" s="220"/>
    </row>
    <row r="103" spans="1:8" ht="60" customHeight="1" x14ac:dyDescent="0.2">
      <c r="A103" s="220">
        <v>95</v>
      </c>
      <c r="B103" s="244" t="s">
        <v>377</v>
      </c>
      <c r="C103" s="244" t="s">
        <v>556</v>
      </c>
      <c r="D103" s="244" t="s">
        <v>608</v>
      </c>
      <c r="E103" s="220"/>
      <c r="F103" s="220"/>
      <c r="G103" s="220"/>
      <c r="H103" s="220"/>
    </row>
    <row r="104" spans="1:8" ht="15.75" x14ac:dyDescent="0.2">
      <c r="A104" s="245">
        <v>96</v>
      </c>
      <c r="B104" s="238" t="s">
        <v>377</v>
      </c>
      <c r="C104" s="239" t="s">
        <v>557</v>
      </c>
      <c r="D104" s="239" t="s">
        <v>558</v>
      </c>
      <c r="E104" s="245"/>
      <c r="F104" s="220"/>
      <c r="G104" s="220"/>
      <c r="H104" s="220"/>
    </row>
    <row r="105" spans="1:8" ht="43.5" customHeight="1" x14ac:dyDescent="0.2">
      <c r="A105" s="247">
        <v>97</v>
      </c>
      <c r="B105" s="244" t="s">
        <v>377</v>
      </c>
      <c r="C105" s="244" t="s">
        <v>559</v>
      </c>
      <c r="D105" s="244" t="s">
        <v>607</v>
      </c>
      <c r="E105" s="251"/>
      <c r="F105" s="220"/>
      <c r="G105" s="220"/>
      <c r="H105" s="220"/>
    </row>
    <row r="106" spans="1:8" ht="16.5" thickBot="1" x14ac:dyDescent="0.25">
      <c r="A106" s="220">
        <v>98</v>
      </c>
      <c r="B106" s="236" t="s">
        <v>377</v>
      </c>
      <c r="C106" s="237" t="s">
        <v>560</v>
      </c>
      <c r="D106" s="237" t="s">
        <v>561</v>
      </c>
      <c r="E106" s="220"/>
      <c r="F106" s="220"/>
      <c r="G106" s="220"/>
      <c r="H106" s="220"/>
    </row>
    <row r="107" spans="1:8" ht="16.5" thickBot="1" x14ac:dyDescent="0.25">
      <c r="A107" s="220">
        <v>99</v>
      </c>
      <c r="B107" s="236" t="s">
        <v>377</v>
      </c>
      <c r="C107" s="237" t="s">
        <v>562</v>
      </c>
      <c r="D107" s="237" t="s">
        <v>563</v>
      </c>
      <c r="E107" s="220"/>
      <c r="F107" s="220"/>
      <c r="G107" s="220"/>
      <c r="H107" s="220"/>
    </row>
    <row r="108" spans="1:8" ht="63.75" thickBot="1" x14ac:dyDescent="0.25">
      <c r="A108" s="220">
        <v>100</v>
      </c>
      <c r="B108" s="240" t="s">
        <v>564</v>
      </c>
      <c r="C108" s="241" t="s">
        <v>565</v>
      </c>
      <c r="D108" s="241" t="s">
        <v>566</v>
      </c>
      <c r="E108" s="220"/>
      <c r="F108" s="220"/>
      <c r="G108" s="220"/>
      <c r="H108" s="220"/>
    </row>
    <row r="109" spans="1:8" ht="15.75" x14ac:dyDescent="0.2">
      <c r="A109" s="220">
        <v>101</v>
      </c>
      <c r="B109" s="238" t="s">
        <v>377</v>
      </c>
      <c r="C109" s="239" t="s">
        <v>567</v>
      </c>
      <c r="D109" s="239" t="s">
        <v>568</v>
      </c>
      <c r="E109" s="220"/>
      <c r="F109" s="220"/>
      <c r="G109" s="220"/>
      <c r="H109" s="220"/>
    </row>
    <row r="110" spans="1:8" ht="56.25" customHeight="1" x14ac:dyDescent="0.2">
      <c r="A110" s="247">
        <v>102</v>
      </c>
      <c r="B110" s="244" t="s">
        <v>377</v>
      </c>
      <c r="C110" s="244" t="s">
        <v>569</v>
      </c>
      <c r="D110" s="244" t="s">
        <v>609</v>
      </c>
      <c r="E110" s="251"/>
      <c r="F110" s="220"/>
      <c r="G110" s="220"/>
      <c r="H110" s="220"/>
    </row>
    <row r="111" spans="1:8" ht="16.5" thickBot="1" x14ac:dyDescent="0.25">
      <c r="A111" s="220">
        <v>103</v>
      </c>
      <c r="B111" s="236" t="s">
        <v>377</v>
      </c>
      <c r="C111" s="237" t="s">
        <v>570</v>
      </c>
      <c r="D111" s="237" t="s">
        <v>568</v>
      </c>
      <c r="E111" s="220"/>
      <c r="F111" s="220"/>
      <c r="G111" s="220"/>
      <c r="H111" s="220"/>
    </row>
    <row r="112" spans="1:8" ht="16.5" thickBot="1" x14ac:dyDescent="0.25">
      <c r="A112" s="220">
        <v>104</v>
      </c>
      <c r="B112" s="236" t="s">
        <v>377</v>
      </c>
      <c r="C112" s="237" t="s">
        <v>571</v>
      </c>
      <c r="D112" s="237" t="s">
        <v>572</v>
      </c>
      <c r="E112" s="220"/>
      <c r="F112" s="220"/>
      <c r="G112" s="220"/>
      <c r="H112" s="220"/>
    </row>
    <row r="113" spans="1:8" ht="16.5" thickBot="1" x14ac:dyDescent="0.25">
      <c r="A113" s="220">
        <v>105</v>
      </c>
      <c r="B113" s="236" t="s">
        <v>377</v>
      </c>
      <c r="C113" s="237" t="s">
        <v>573</v>
      </c>
      <c r="D113" s="237" t="s">
        <v>574</v>
      </c>
      <c r="E113" s="220"/>
      <c r="F113" s="220"/>
      <c r="G113" s="220"/>
      <c r="H113" s="220"/>
    </row>
    <row r="114" spans="1:8" ht="16.5" thickBot="1" x14ac:dyDescent="0.25">
      <c r="A114" s="220">
        <v>106</v>
      </c>
      <c r="B114" s="236" t="s">
        <v>377</v>
      </c>
      <c r="C114" s="237" t="s">
        <v>575</v>
      </c>
      <c r="D114" s="237" t="s">
        <v>447</v>
      </c>
      <c r="E114" s="220"/>
      <c r="F114" s="220"/>
      <c r="G114" s="220"/>
      <c r="H114" s="220"/>
    </row>
    <row r="115" spans="1:8" ht="32.25" thickBot="1" x14ac:dyDescent="0.25">
      <c r="A115" s="220">
        <v>107</v>
      </c>
      <c r="B115" s="236" t="s">
        <v>377</v>
      </c>
      <c r="C115" s="237" t="s">
        <v>576</v>
      </c>
      <c r="D115" s="237" t="s">
        <v>577</v>
      </c>
      <c r="E115" s="220"/>
      <c r="F115" s="220"/>
      <c r="G115" s="220"/>
      <c r="H115" s="220"/>
    </row>
    <row r="116" spans="1:8" ht="32.25" thickBot="1" x14ac:dyDescent="0.25">
      <c r="A116" s="220">
        <v>108</v>
      </c>
      <c r="B116" s="236" t="s">
        <v>377</v>
      </c>
      <c r="C116" s="237" t="s">
        <v>578</v>
      </c>
      <c r="D116" s="237" t="s">
        <v>579</v>
      </c>
      <c r="E116" s="220"/>
      <c r="F116" s="220"/>
      <c r="G116" s="220"/>
      <c r="H116" s="220"/>
    </row>
    <row r="117" spans="1:8" ht="32.25" thickBot="1" x14ac:dyDescent="0.25">
      <c r="A117" s="220">
        <v>109</v>
      </c>
      <c r="B117" s="236" t="s">
        <v>377</v>
      </c>
      <c r="C117" s="237" t="s">
        <v>580</v>
      </c>
      <c r="D117" s="237" t="s">
        <v>581</v>
      </c>
      <c r="E117" s="220"/>
      <c r="F117" s="220"/>
      <c r="G117" s="220"/>
      <c r="H117" s="220"/>
    </row>
    <row r="118" spans="1:8" ht="32.25" thickBot="1" x14ac:dyDescent="0.25">
      <c r="A118" s="220">
        <v>110</v>
      </c>
      <c r="B118" s="236" t="s">
        <v>377</v>
      </c>
      <c r="C118" s="237" t="s">
        <v>582</v>
      </c>
      <c r="D118" s="237" t="s">
        <v>583</v>
      </c>
      <c r="E118" s="220"/>
      <c r="F118" s="220"/>
      <c r="G118" s="220"/>
      <c r="H118" s="220"/>
    </row>
    <row r="119" spans="1:8" ht="32.25" thickBot="1" x14ac:dyDescent="0.25">
      <c r="A119" s="220">
        <v>111</v>
      </c>
      <c r="B119" s="236" t="s">
        <v>377</v>
      </c>
      <c r="C119" s="237" t="s">
        <v>584</v>
      </c>
      <c r="D119" s="237" t="s">
        <v>585</v>
      </c>
      <c r="E119" s="220"/>
      <c r="F119" s="220"/>
      <c r="G119" s="220"/>
      <c r="H119" s="220"/>
    </row>
    <row r="120" spans="1:8" ht="111" thickBot="1" x14ac:dyDescent="0.25">
      <c r="A120" s="220">
        <v>112</v>
      </c>
      <c r="B120" s="236" t="s">
        <v>586</v>
      </c>
      <c r="C120" s="237" t="s">
        <v>587</v>
      </c>
      <c r="D120" s="237" t="s">
        <v>588</v>
      </c>
      <c r="E120" s="220"/>
      <c r="F120" s="220"/>
      <c r="G120" s="220"/>
      <c r="H120" s="220"/>
    </row>
    <row r="121" spans="1:8" ht="32.25" thickBot="1" x14ac:dyDescent="0.25">
      <c r="A121" s="220">
        <v>113</v>
      </c>
      <c r="B121" s="236" t="s">
        <v>377</v>
      </c>
      <c r="C121" s="237" t="s">
        <v>589</v>
      </c>
      <c r="D121" s="237" t="s">
        <v>590</v>
      </c>
      <c r="E121" s="220"/>
      <c r="F121" s="220"/>
      <c r="G121" s="220"/>
      <c r="H121" s="220"/>
    </row>
    <row r="122" spans="1:8" ht="63.75" thickBot="1" x14ac:dyDescent="0.25">
      <c r="A122" s="220">
        <v>114</v>
      </c>
      <c r="B122" s="236" t="s">
        <v>377</v>
      </c>
      <c r="C122" s="237" t="s">
        <v>591</v>
      </c>
      <c r="D122" s="237" t="s">
        <v>592</v>
      </c>
      <c r="E122" s="220"/>
      <c r="F122" s="220"/>
      <c r="G122" s="220"/>
      <c r="H122" s="220"/>
    </row>
    <row r="123" spans="1:8" ht="63.75" thickBot="1" x14ac:dyDescent="0.25">
      <c r="A123" s="220">
        <v>115</v>
      </c>
      <c r="B123" s="236" t="s">
        <v>377</v>
      </c>
      <c r="C123" s="237" t="s">
        <v>593</v>
      </c>
      <c r="D123" s="237" t="s">
        <v>594</v>
      </c>
      <c r="E123" s="220"/>
      <c r="F123" s="220"/>
      <c r="G123" s="220"/>
      <c r="H123" s="220"/>
    </row>
    <row r="124" spans="1:8" ht="63.75" thickBot="1" x14ac:dyDescent="0.25">
      <c r="A124" s="220">
        <v>116</v>
      </c>
      <c r="B124" s="236" t="s">
        <v>377</v>
      </c>
      <c r="C124" s="237" t="s">
        <v>595</v>
      </c>
      <c r="D124" s="237" t="s">
        <v>596</v>
      </c>
      <c r="E124" s="220"/>
      <c r="F124" s="220"/>
      <c r="G124" s="220"/>
      <c r="H124" s="220"/>
    </row>
    <row r="125" spans="1:8" ht="142.5" thickBot="1" x14ac:dyDescent="0.25">
      <c r="A125" s="220">
        <v>117</v>
      </c>
      <c r="B125" s="236" t="s">
        <v>597</v>
      </c>
      <c r="C125" s="237" t="s">
        <v>598</v>
      </c>
      <c r="D125" s="237" t="s">
        <v>599</v>
      </c>
      <c r="E125" s="220"/>
      <c r="F125" s="220"/>
      <c r="G125" s="220"/>
      <c r="H125" s="220"/>
    </row>
    <row r="126" spans="1:8" ht="48" thickBot="1" x14ac:dyDescent="0.25">
      <c r="A126" s="220">
        <v>118</v>
      </c>
      <c r="B126" s="240" t="s">
        <v>377</v>
      </c>
      <c r="C126" s="241" t="s">
        <v>600</v>
      </c>
      <c r="D126" s="241" t="s">
        <v>601</v>
      </c>
      <c r="E126" s="220"/>
      <c r="F126" s="220"/>
      <c r="G126" s="220"/>
      <c r="H126" s="220"/>
    </row>
    <row r="127" spans="1:8" ht="48" thickBot="1" x14ac:dyDescent="0.25">
      <c r="A127" s="220">
        <v>119</v>
      </c>
      <c r="B127" s="236" t="s">
        <v>377</v>
      </c>
      <c r="C127" s="237" t="s">
        <v>602</v>
      </c>
      <c r="D127" s="237" t="s">
        <v>603</v>
      </c>
      <c r="E127" s="220"/>
      <c r="F127" s="220"/>
      <c r="G127" s="220"/>
      <c r="H127" s="220"/>
    </row>
    <row r="128" spans="1:8" x14ac:dyDescent="0.2">
      <c r="A128" s="220"/>
      <c r="B128" s="220"/>
      <c r="C128" s="220"/>
      <c r="D128" s="220"/>
      <c r="E128" s="220"/>
      <c r="F128" s="220"/>
      <c r="G128" s="220"/>
      <c r="H128" s="220"/>
    </row>
    <row r="129" spans="1:8" x14ac:dyDescent="0.2">
      <c r="A129" s="220"/>
      <c r="B129" s="220"/>
      <c r="C129" s="220"/>
      <c r="D129" s="220"/>
      <c r="E129" s="220"/>
      <c r="F129" s="220"/>
      <c r="G129" s="220"/>
      <c r="H129" s="220"/>
    </row>
    <row r="130" spans="1:8" x14ac:dyDescent="0.2">
      <c r="A130" s="220"/>
      <c r="B130" s="220"/>
      <c r="C130" s="220"/>
      <c r="D130" s="220"/>
      <c r="E130" s="220"/>
      <c r="F130" s="220"/>
      <c r="G130" s="220"/>
      <c r="H130" s="220"/>
    </row>
    <row r="131" spans="1:8" x14ac:dyDescent="0.2">
      <c r="A131" s="220"/>
      <c r="B131" s="220"/>
      <c r="C131" s="220"/>
      <c r="D131" s="220"/>
      <c r="E131" s="220"/>
      <c r="F131" s="220"/>
      <c r="G131" s="220"/>
      <c r="H131" s="220"/>
    </row>
    <row r="132" spans="1:8" x14ac:dyDescent="0.2">
      <c r="A132" s="220"/>
      <c r="B132" s="220"/>
      <c r="C132" s="220"/>
      <c r="D132" s="220"/>
      <c r="E132" s="220"/>
      <c r="F132" s="220"/>
      <c r="G132" s="220"/>
      <c r="H132" s="220"/>
    </row>
    <row r="133" spans="1:8" x14ac:dyDescent="0.2">
      <c r="A133" s="220"/>
      <c r="B133" s="220"/>
      <c r="C133" s="220"/>
      <c r="D133" s="220"/>
      <c r="E133" s="220"/>
      <c r="F133" s="220"/>
      <c r="G133" s="220"/>
      <c r="H133" s="220"/>
    </row>
    <row r="134" spans="1:8" x14ac:dyDescent="0.2">
      <c r="A134" s="220"/>
      <c r="B134" s="220"/>
      <c r="C134" s="220"/>
      <c r="D134" s="220"/>
      <c r="E134" s="220"/>
      <c r="F134" s="220"/>
      <c r="G134" s="220"/>
      <c r="H134" s="220"/>
    </row>
    <row r="135" spans="1:8" x14ac:dyDescent="0.2">
      <c r="A135" s="220"/>
      <c r="B135" s="220"/>
      <c r="C135" s="220"/>
      <c r="D135" s="220"/>
      <c r="E135" s="220"/>
      <c r="F135" s="220"/>
      <c r="G135" s="220"/>
      <c r="H135" s="220"/>
    </row>
    <row r="136" spans="1:8" x14ac:dyDescent="0.2">
      <c r="A136" s="220"/>
      <c r="B136" s="220"/>
      <c r="C136" s="220"/>
      <c r="D136" s="220"/>
      <c r="E136" s="220"/>
      <c r="F136" s="220"/>
      <c r="G136" s="220"/>
      <c r="H136" s="220"/>
    </row>
    <row r="137" spans="1:8" x14ac:dyDescent="0.2">
      <c r="A137" s="220"/>
      <c r="B137" s="220"/>
      <c r="C137" s="220"/>
      <c r="D137" s="220"/>
      <c r="E137" s="220"/>
      <c r="F137" s="220"/>
      <c r="G137" s="220"/>
      <c r="H137" s="220"/>
    </row>
    <row r="138" spans="1:8" x14ac:dyDescent="0.2">
      <c r="A138" s="220"/>
      <c r="B138" s="220"/>
      <c r="C138" s="220"/>
      <c r="D138" s="220"/>
      <c r="E138" s="220"/>
      <c r="F138" s="220"/>
      <c r="G138" s="220"/>
      <c r="H138" s="220"/>
    </row>
    <row r="139" spans="1:8" x14ac:dyDescent="0.2">
      <c r="A139" s="220"/>
      <c r="B139" s="220"/>
      <c r="C139" s="220"/>
      <c r="D139" s="220"/>
      <c r="E139" s="220"/>
      <c r="F139" s="220"/>
      <c r="G139" s="220"/>
      <c r="H139" s="220"/>
    </row>
    <row r="140" spans="1:8" x14ac:dyDescent="0.2">
      <c r="A140" s="220"/>
      <c r="B140" s="220"/>
      <c r="C140" s="220"/>
      <c r="D140" s="220"/>
      <c r="E140" s="220"/>
      <c r="F140" s="220"/>
      <c r="G140" s="220"/>
      <c r="H140" s="220"/>
    </row>
    <row r="141" spans="1:8" x14ac:dyDescent="0.2">
      <c r="A141" s="220"/>
      <c r="B141" s="220"/>
      <c r="C141" s="220"/>
      <c r="D141" s="220"/>
      <c r="E141" s="220"/>
      <c r="F141" s="220"/>
      <c r="G141" s="220"/>
      <c r="H141" s="220"/>
    </row>
    <row r="142" spans="1:8" x14ac:dyDescent="0.2">
      <c r="A142" s="220"/>
      <c r="B142" s="220"/>
      <c r="C142" s="220"/>
      <c r="D142" s="220"/>
      <c r="E142" s="220"/>
      <c r="F142" s="220"/>
      <c r="G142" s="220"/>
      <c r="H142" s="220"/>
    </row>
    <row r="143" spans="1:8" x14ac:dyDescent="0.2">
      <c r="A143" s="220"/>
      <c r="B143" s="220"/>
      <c r="C143" s="220"/>
      <c r="D143" s="220"/>
      <c r="E143" s="220"/>
      <c r="F143" s="220"/>
      <c r="G143" s="220"/>
      <c r="H143" s="220"/>
    </row>
    <row r="144" spans="1:8" x14ac:dyDescent="0.2">
      <c r="A144" s="220"/>
      <c r="B144" s="220"/>
      <c r="C144" s="220"/>
      <c r="D144" s="220"/>
      <c r="E144" s="220"/>
      <c r="F144" s="220"/>
      <c r="G144" s="220"/>
      <c r="H144" s="220"/>
    </row>
    <row r="145" spans="1:8" x14ac:dyDescent="0.2">
      <c r="A145" s="220"/>
      <c r="B145" s="220"/>
      <c r="C145" s="220"/>
      <c r="D145" s="220"/>
      <c r="E145" s="220"/>
      <c r="F145" s="220"/>
      <c r="G145" s="220"/>
      <c r="H145" s="220"/>
    </row>
    <row r="146" spans="1:8" x14ac:dyDescent="0.2">
      <c r="A146" s="220"/>
      <c r="B146" s="220"/>
      <c r="C146" s="220"/>
      <c r="D146" s="220"/>
      <c r="E146" s="220"/>
      <c r="F146" s="220"/>
      <c r="G146" s="220"/>
      <c r="H146" s="220"/>
    </row>
    <row r="147" spans="1:8" x14ac:dyDescent="0.2">
      <c r="A147" s="220"/>
      <c r="B147" s="220"/>
      <c r="C147" s="220"/>
      <c r="D147" s="220"/>
      <c r="E147" s="220"/>
      <c r="F147" s="220"/>
      <c r="G147" s="220"/>
      <c r="H147" s="220"/>
    </row>
    <row r="148" spans="1:8" x14ac:dyDescent="0.2">
      <c r="A148" s="220"/>
      <c r="B148" s="220"/>
      <c r="C148" s="220"/>
      <c r="D148" s="220"/>
      <c r="E148" s="220"/>
      <c r="F148" s="220"/>
      <c r="G148" s="220"/>
      <c r="H148" s="220"/>
    </row>
    <row r="149" spans="1:8" x14ac:dyDescent="0.2">
      <c r="A149" s="220"/>
      <c r="B149" s="220"/>
      <c r="C149" s="220"/>
      <c r="D149" s="220"/>
      <c r="E149" s="220"/>
      <c r="F149" s="220"/>
      <c r="G149" s="220"/>
      <c r="H149" s="220"/>
    </row>
    <row r="150" spans="1:8" x14ac:dyDescent="0.2">
      <c r="A150" s="220"/>
      <c r="B150" s="220"/>
      <c r="C150" s="220"/>
      <c r="D150" s="220"/>
      <c r="E150" s="220"/>
      <c r="F150" s="220"/>
      <c r="G150" s="220"/>
      <c r="H150" s="220"/>
    </row>
    <row r="151" spans="1:8" x14ac:dyDescent="0.2">
      <c r="A151" s="220"/>
      <c r="B151" s="220"/>
      <c r="C151" s="220"/>
      <c r="D151" s="220"/>
      <c r="E151" s="220"/>
      <c r="F151" s="220"/>
      <c r="G151" s="220"/>
      <c r="H151" s="220"/>
    </row>
    <row r="152" spans="1:8" x14ac:dyDescent="0.2">
      <c r="A152" s="220"/>
      <c r="B152" s="220"/>
      <c r="C152" s="220"/>
      <c r="D152" s="220"/>
      <c r="E152" s="220"/>
      <c r="F152" s="220"/>
      <c r="G152" s="220"/>
      <c r="H152" s="220"/>
    </row>
    <row r="153" spans="1:8" x14ac:dyDescent="0.2">
      <c r="A153" s="220"/>
      <c r="B153" s="220"/>
      <c r="C153" s="220"/>
      <c r="D153" s="220"/>
      <c r="E153" s="220"/>
      <c r="F153" s="220"/>
      <c r="G153" s="220"/>
      <c r="H153" s="220"/>
    </row>
    <row r="154" spans="1:8" x14ac:dyDescent="0.2">
      <c r="A154" s="220"/>
      <c r="B154" s="220"/>
      <c r="C154" s="220"/>
      <c r="D154" s="220"/>
      <c r="E154" s="220"/>
      <c r="F154" s="220"/>
      <c r="G154" s="220"/>
      <c r="H154" s="220"/>
    </row>
    <row r="155" spans="1:8" x14ac:dyDescent="0.2">
      <c r="A155" s="220"/>
      <c r="B155" s="220"/>
      <c r="C155" s="220"/>
      <c r="D155" s="220"/>
      <c r="E155" s="220"/>
      <c r="F155" s="220"/>
      <c r="G155" s="220"/>
      <c r="H155" s="220"/>
    </row>
    <row r="156" spans="1:8" x14ac:dyDescent="0.2">
      <c r="A156" s="220"/>
      <c r="B156" s="220"/>
      <c r="C156" s="220"/>
      <c r="D156" s="220"/>
      <c r="E156" s="220"/>
      <c r="F156" s="220"/>
      <c r="G156" s="220"/>
      <c r="H156" s="220"/>
    </row>
    <row r="157" spans="1:8" x14ac:dyDescent="0.2">
      <c r="A157" s="220"/>
      <c r="B157" s="220"/>
      <c r="C157" s="220"/>
      <c r="D157" s="220"/>
      <c r="E157" s="220"/>
      <c r="F157" s="220"/>
      <c r="G157" s="220"/>
      <c r="H157" s="220"/>
    </row>
    <row r="158" spans="1:8" x14ac:dyDescent="0.2">
      <c r="A158" s="220"/>
      <c r="B158" s="220"/>
      <c r="C158" s="220"/>
      <c r="D158" s="220"/>
      <c r="E158" s="220"/>
      <c r="F158" s="220"/>
      <c r="G158" s="220"/>
      <c r="H158" s="220"/>
    </row>
    <row r="159" spans="1:8" x14ac:dyDescent="0.2">
      <c r="A159" s="220"/>
      <c r="B159" s="220"/>
      <c r="C159" s="220"/>
      <c r="D159" s="220"/>
      <c r="E159" s="220"/>
      <c r="F159" s="220"/>
      <c r="G159" s="220"/>
      <c r="H159" s="220"/>
    </row>
    <row r="160" spans="1:8" x14ac:dyDescent="0.2">
      <c r="A160" s="220"/>
      <c r="B160" s="220"/>
      <c r="C160" s="220"/>
      <c r="D160" s="220"/>
      <c r="E160" s="220"/>
      <c r="F160" s="220"/>
      <c r="G160" s="220"/>
      <c r="H160" s="220"/>
    </row>
    <row r="161" spans="1:8" x14ac:dyDescent="0.2">
      <c r="A161" s="220"/>
      <c r="B161" s="220"/>
      <c r="C161" s="220"/>
      <c r="D161" s="220"/>
      <c r="E161" s="220"/>
      <c r="F161" s="220"/>
      <c r="G161" s="220"/>
      <c r="H161" s="220"/>
    </row>
    <row r="162" spans="1:8" x14ac:dyDescent="0.2">
      <c r="A162" s="220"/>
      <c r="B162" s="220"/>
      <c r="C162" s="220"/>
      <c r="D162" s="220"/>
      <c r="E162" s="220"/>
      <c r="F162" s="220"/>
      <c r="G162" s="220"/>
      <c r="H162" s="220"/>
    </row>
    <row r="163" spans="1:8" x14ac:dyDescent="0.2">
      <c r="A163" s="220"/>
      <c r="B163" s="220"/>
      <c r="C163" s="220"/>
      <c r="D163" s="220"/>
      <c r="E163" s="220"/>
      <c r="F163" s="220"/>
      <c r="G163" s="220"/>
      <c r="H163" s="220"/>
    </row>
    <row r="164" spans="1:8" x14ac:dyDescent="0.2">
      <c r="A164" s="220"/>
      <c r="B164" s="220"/>
      <c r="C164" s="220"/>
      <c r="D164" s="220"/>
      <c r="E164" s="220"/>
      <c r="F164" s="220"/>
      <c r="G164" s="220"/>
      <c r="H164" s="220"/>
    </row>
    <row r="165" spans="1:8" x14ac:dyDescent="0.2">
      <c r="A165" s="220"/>
      <c r="B165" s="220"/>
      <c r="C165" s="220"/>
      <c r="D165" s="220"/>
      <c r="E165" s="220"/>
      <c r="F165" s="220"/>
      <c r="G165" s="220"/>
      <c r="H165" s="220"/>
    </row>
    <row r="166" spans="1:8" x14ac:dyDescent="0.2">
      <c r="A166" s="220"/>
      <c r="B166" s="220"/>
      <c r="C166" s="220"/>
      <c r="D166" s="220"/>
      <c r="E166" s="220"/>
      <c r="F166" s="220"/>
      <c r="G166" s="220"/>
      <c r="H166" s="220"/>
    </row>
    <row r="167" spans="1:8" x14ac:dyDescent="0.2">
      <c r="A167" s="220"/>
      <c r="B167" s="220"/>
      <c r="C167" s="220"/>
      <c r="D167" s="220"/>
      <c r="E167" s="220"/>
      <c r="F167" s="220"/>
      <c r="G167" s="220"/>
      <c r="H167" s="220"/>
    </row>
    <row r="168" spans="1:8" x14ac:dyDescent="0.2">
      <c r="A168" s="220"/>
      <c r="B168" s="220"/>
      <c r="C168" s="220"/>
      <c r="D168" s="220"/>
      <c r="E168" s="220"/>
      <c r="F168" s="220"/>
      <c r="G168" s="220"/>
      <c r="H168" s="220"/>
    </row>
    <row r="169" spans="1:8" x14ac:dyDescent="0.2">
      <c r="A169" s="220"/>
      <c r="B169" s="220"/>
      <c r="C169" s="220"/>
      <c r="D169" s="220"/>
      <c r="E169" s="220"/>
      <c r="F169" s="220"/>
      <c r="G169" s="220"/>
      <c r="H169" s="220"/>
    </row>
    <row r="170" spans="1:8" x14ac:dyDescent="0.2">
      <c r="A170" s="220"/>
      <c r="B170" s="220"/>
      <c r="C170" s="220"/>
      <c r="D170" s="220"/>
      <c r="E170" s="220"/>
      <c r="F170" s="220"/>
      <c r="G170" s="220"/>
      <c r="H170" s="220"/>
    </row>
    <row r="171" spans="1:8" x14ac:dyDescent="0.2">
      <c r="A171" s="220"/>
      <c r="B171" s="220"/>
      <c r="C171" s="220"/>
      <c r="D171" s="220"/>
      <c r="E171" s="220"/>
      <c r="F171" s="220"/>
      <c r="G171" s="220"/>
      <c r="H171" s="220"/>
    </row>
    <row r="172" spans="1:8" x14ac:dyDescent="0.2">
      <c r="A172" s="220"/>
      <c r="B172" s="220"/>
      <c r="C172" s="220"/>
      <c r="D172" s="220"/>
      <c r="E172" s="220"/>
      <c r="F172" s="220"/>
      <c r="G172" s="220"/>
      <c r="H172" s="220"/>
    </row>
    <row r="173" spans="1:8" x14ac:dyDescent="0.2">
      <c r="A173" s="220"/>
      <c r="B173" s="220"/>
      <c r="C173" s="220"/>
      <c r="D173" s="220"/>
      <c r="E173" s="220"/>
      <c r="F173" s="220"/>
      <c r="G173" s="220"/>
      <c r="H173" s="220"/>
    </row>
    <row r="174" spans="1:8" x14ac:dyDescent="0.2">
      <c r="A174" s="220"/>
      <c r="B174" s="220"/>
      <c r="C174" s="220"/>
      <c r="D174" s="220"/>
      <c r="E174" s="220"/>
      <c r="F174" s="220"/>
      <c r="G174" s="220"/>
      <c r="H174" s="220"/>
    </row>
    <row r="175" spans="1:8" x14ac:dyDescent="0.2">
      <c r="A175" s="220"/>
      <c r="B175" s="220"/>
      <c r="C175" s="220"/>
      <c r="D175" s="220"/>
      <c r="E175" s="220"/>
      <c r="F175" s="220"/>
      <c r="G175" s="220"/>
      <c r="H175" s="220"/>
    </row>
    <row r="176" spans="1:8" x14ac:dyDescent="0.2">
      <c r="A176" s="220"/>
      <c r="B176" s="220"/>
      <c r="C176" s="220"/>
      <c r="D176" s="220"/>
      <c r="E176" s="220"/>
      <c r="F176" s="220"/>
      <c r="G176" s="220"/>
      <c r="H176" s="220"/>
    </row>
    <row r="177" spans="1:8" x14ac:dyDescent="0.2">
      <c r="A177" s="220"/>
      <c r="B177" s="220"/>
      <c r="C177" s="220"/>
      <c r="D177" s="220"/>
      <c r="E177" s="220"/>
      <c r="F177" s="220"/>
      <c r="G177" s="220"/>
      <c r="H177" s="220"/>
    </row>
    <row r="178" spans="1:8" x14ac:dyDescent="0.2">
      <c r="A178" s="220"/>
      <c r="B178" s="220"/>
      <c r="C178" s="220"/>
      <c r="D178" s="220"/>
      <c r="E178" s="220"/>
      <c r="F178" s="220"/>
      <c r="G178" s="220"/>
      <c r="H178" s="220"/>
    </row>
    <row r="179" spans="1:8" x14ac:dyDescent="0.2">
      <c r="A179" s="220"/>
      <c r="B179" s="220"/>
      <c r="C179" s="220"/>
      <c r="D179" s="220"/>
      <c r="E179" s="220"/>
      <c r="F179" s="220"/>
      <c r="G179" s="220"/>
      <c r="H179" s="220"/>
    </row>
    <row r="180" spans="1:8" x14ac:dyDescent="0.2">
      <c r="A180" s="220"/>
      <c r="B180" s="220"/>
      <c r="C180" s="220"/>
      <c r="D180" s="220"/>
      <c r="E180" s="220"/>
      <c r="F180" s="220"/>
      <c r="G180" s="220"/>
      <c r="H180" s="220"/>
    </row>
    <row r="181" spans="1:8" x14ac:dyDescent="0.2">
      <c r="A181" s="220"/>
      <c r="B181" s="220"/>
      <c r="C181" s="220"/>
      <c r="D181" s="220"/>
      <c r="E181" s="220"/>
      <c r="F181" s="220"/>
      <c r="G181" s="220"/>
      <c r="H181" s="220"/>
    </row>
    <row r="182" spans="1:8" x14ac:dyDescent="0.2">
      <c r="A182" s="220"/>
      <c r="B182" s="220"/>
      <c r="C182" s="220"/>
      <c r="D182" s="220"/>
      <c r="E182" s="220"/>
      <c r="F182" s="220"/>
      <c r="G182" s="220"/>
      <c r="H182" s="220"/>
    </row>
    <row r="183" spans="1:8" x14ac:dyDescent="0.2">
      <c r="A183" s="220"/>
      <c r="B183" s="220"/>
      <c r="C183" s="220"/>
      <c r="D183" s="220"/>
      <c r="E183" s="220"/>
      <c r="F183" s="220"/>
      <c r="G183" s="220"/>
      <c r="H183" s="220"/>
    </row>
    <row r="184" spans="1:8" x14ac:dyDescent="0.2">
      <c r="A184" s="220"/>
      <c r="B184" s="220"/>
      <c r="C184" s="220"/>
      <c r="D184" s="220"/>
      <c r="E184" s="220"/>
      <c r="F184" s="220"/>
      <c r="G184" s="220"/>
      <c r="H184" s="220"/>
    </row>
    <row r="185" spans="1:8" x14ac:dyDescent="0.2">
      <c r="A185" s="220"/>
      <c r="B185" s="220"/>
      <c r="C185" s="220"/>
      <c r="D185" s="220"/>
      <c r="E185" s="220"/>
      <c r="F185" s="220"/>
      <c r="G185" s="220"/>
      <c r="H185" s="220"/>
    </row>
    <row r="186" spans="1:8" x14ac:dyDescent="0.2">
      <c r="A186" s="220"/>
      <c r="B186" s="220"/>
      <c r="C186" s="220"/>
      <c r="D186" s="220"/>
      <c r="E186" s="220"/>
      <c r="F186" s="220"/>
      <c r="G186" s="220"/>
      <c r="H186" s="220"/>
    </row>
    <row r="187" spans="1:8" x14ac:dyDescent="0.2">
      <c r="A187" s="220"/>
      <c r="B187" s="220"/>
      <c r="C187" s="220"/>
      <c r="D187" s="220"/>
      <c r="E187" s="220"/>
      <c r="F187" s="220"/>
      <c r="G187" s="220"/>
      <c r="H187" s="220"/>
    </row>
    <row r="188" spans="1:8" x14ac:dyDescent="0.2">
      <c r="A188" s="220"/>
      <c r="B188" s="220"/>
      <c r="C188" s="220"/>
      <c r="D188" s="220"/>
      <c r="E188" s="220"/>
      <c r="F188" s="220"/>
      <c r="G188" s="220"/>
      <c r="H188" s="220"/>
    </row>
    <row r="189" spans="1:8" x14ac:dyDescent="0.2">
      <c r="A189" s="220"/>
      <c r="B189" s="220"/>
      <c r="C189" s="220"/>
      <c r="D189" s="220"/>
      <c r="E189" s="220"/>
      <c r="F189" s="220"/>
      <c r="G189" s="220"/>
      <c r="H189" s="220"/>
    </row>
    <row r="190" spans="1:8" x14ac:dyDescent="0.2">
      <c r="A190" s="220"/>
      <c r="B190" s="220"/>
      <c r="C190" s="220"/>
      <c r="D190" s="220"/>
      <c r="E190" s="220"/>
      <c r="F190" s="220"/>
      <c r="G190" s="220"/>
      <c r="H190" s="220"/>
    </row>
    <row r="191" spans="1:8" x14ac:dyDescent="0.2">
      <c r="A191" s="220"/>
      <c r="B191" s="220"/>
      <c r="C191" s="220"/>
      <c r="D191" s="220"/>
      <c r="E191" s="220"/>
      <c r="F191" s="220"/>
      <c r="G191" s="220"/>
      <c r="H191" s="220"/>
    </row>
    <row r="192" spans="1:8" x14ac:dyDescent="0.2">
      <c r="A192" s="220"/>
      <c r="B192" s="220"/>
      <c r="C192" s="220"/>
      <c r="D192" s="220"/>
      <c r="E192" s="220"/>
      <c r="F192" s="220"/>
      <c r="G192" s="220"/>
      <c r="H192" s="220"/>
    </row>
    <row r="193" spans="1:8" x14ac:dyDescent="0.2">
      <c r="A193" s="220"/>
      <c r="B193" s="220"/>
      <c r="C193" s="220"/>
      <c r="D193" s="220"/>
      <c r="E193" s="220"/>
      <c r="F193" s="220"/>
      <c r="G193" s="220"/>
      <c r="H193" s="220"/>
    </row>
    <row r="194" spans="1:8" x14ac:dyDescent="0.2">
      <c r="A194" s="220"/>
      <c r="B194" s="220"/>
      <c r="C194" s="220"/>
      <c r="D194" s="220"/>
      <c r="E194" s="220"/>
      <c r="F194" s="220"/>
      <c r="G194" s="220"/>
      <c r="H194" s="220"/>
    </row>
    <row r="195" spans="1:8" x14ac:dyDescent="0.2">
      <c r="A195" s="220"/>
      <c r="B195" s="220"/>
      <c r="C195" s="220"/>
      <c r="D195" s="220"/>
      <c r="E195" s="220"/>
      <c r="F195" s="220"/>
      <c r="G195" s="220"/>
      <c r="H195" s="220"/>
    </row>
    <row r="196" spans="1:8" x14ac:dyDescent="0.2">
      <c r="A196" s="220"/>
      <c r="B196" s="220"/>
      <c r="C196" s="220"/>
      <c r="D196" s="220"/>
      <c r="E196" s="220"/>
      <c r="F196" s="220"/>
      <c r="G196" s="220"/>
      <c r="H196" s="220"/>
    </row>
    <row r="197" spans="1:8" x14ac:dyDescent="0.2">
      <c r="A197" s="220"/>
      <c r="B197" s="220"/>
      <c r="C197" s="220"/>
      <c r="D197" s="220"/>
      <c r="E197" s="220"/>
      <c r="F197" s="220"/>
      <c r="G197" s="220"/>
      <c r="H197" s="220"/>
    </row>
    <row r="198" spans="1:8" x14ac:dyDescent="0.2">
      <c r="A198" s="220"/>
      <c r="B198" s="220"/>
      <c r="C198" s="220"/>
      <c r="D198" s="220"/>
      <c r="E198" s="220"/>
      <c r="F198" s="220"/>
      <c r="G198" s="220"/>
      <c r="H198" s="220"/>
    </row>
    <row r="199" spans="1:8" x14ac:dyDescent="0.2">
      <c r="A199" s="220"/>
      <c r="B199" s="220"/>
      <c r="C199" s="220"/>
      <c r="D199" s="220"/>
      <c r="E199" s="220"/>
      <c r="F199" s="220"/>
      <c r="G199" s="220"/>
      <c r="H199" s="220"/>
    </row>
    <row r="200" spans="1:8" x14ac:dyDescent="0.2">
      <c r="A200" s="220"/>
      <c r="B200" s="220"/>
      <c r="C200" s="220"/>
      <c r="D200" s="220"/>
      <c r="E200" s="220"/>
      <c r="F200" s="220"/>
      <c r="G200" s="220"/>
      <c r="H200" s="220"/>
    </row>
    <row r="201" spans="1:8" x14ac:dyDescent="0.2">
      <c r="A201" s="220"/>
      <c r="B201" s="220"/>
      <c r="C201" s="220"/>
      <c r="D201" s="220"/>
      <c r="E201" s="220"/>
      <c r="F201" s="220"/>
      <c r="G201" s="220"/>
      <c r="H201" s="220"/>
    </row>
    <row r="202" spans="1:8" x14ac:dyDescent="0.2">
      <c r="A202" s="220"/>
      <c r="B202" s="220"/>
      <c r="C202" s="220"/>
      <c r="D202" s="220"/>
      <c r="E202" s="220"/>
      <c r="F202" s="220"/>
      <c r="G202" s="220"/>
      <c r="H202" s="220"/>
    </row>
    <row r="203" spans="1:8" x14ac:dyDescent="0.2">
      <c r="A203" s="220"/>
      <c r="B203" s="220"/>
      <c r="C203" s="220"/>
      <c r="D203" s="220"/>
      <c r="E203" s="220"/>
      <c r="F203" s="220"/>
      <c r="G203" s="220"/>
      <c r="H203" s="220"/>
    </row>
    <row r="204" spans="1:8" x14ac:dyDescent="0.2">
      <c r="A204" s="220"/>
      <c r="B204" s="220"/>
      <c r="C204" s="220"/>
      <c r="D204" s="220"/>
      <c r="E204" s="220"/>
      <c r="F204" s="220"/>
      <c r="G204" s="220"/>
      <c r="H204" s="220"/>
    </row>
    <row r="205" spans="1:8" x14ac:dyDescent="0.2">
      <c r="A205" s="220"/>
      <c r="B205" s="220"/>
      <c r="C205" s="220"/>
      <c r="D205" s="220"/>
      <c r="E205" s="220"/>
      <c r="F205" s="220"/>
      <c r="G205" s="220"/>
      <c r="H205" s="220"/>
    </row>
    <row r="206" spans="1:8" x14ac:dyDescent="0.2">
      <c r="A206" s="220"/>
      <c r="B206" s="220"/>
      <c r="C206" s="220"/>
      <c r="D206" s="220"/>
      <c r="E206" s="220"/>
      <c r="F206" s="220"/>
      <c r="G206" s="220"/>
      <c r="H206" s="220"/>
    </row>
    <row r="207" spans="1:8" x14ac:dyDescent="0.2">
      <c r="A207" s="220"/>
      <c r="B207" s="220"/>
      <c r="C207" s="220"/>
      <c r="D207" s="220"/>
      <c r="E207" s="220"/>
      <c r="F207" s="220"/>
      <c r="G207" s="220"/>
      <c r="H207" s="220"/>
    </row>
    <row r="208" spans="1:8" x14ac:dyDescent="0.2">
      <c r="A208" s="220"/>
      <c r="B208" s="220"/>
      <c r="C208" s="220"/>
      <c r="D208" s="220"/>
      <c r="E208" s="220"/>
      <c r="F208" s="220"/>
      <c r="G208" s="220"/>
      <c r="H208" s="220"/>
    </row>
    <row r="209" spans="1:8" x14ac:dyDescent="0.2">
      <c r="A209" s="220"/>
      <c r="B209" s="220"/>
      <c r="C209" s="220"/>
      <c r="D209" s="220"/>
      <c r="E209" s="220"/>
      <c r="F209" s="220"/>
      <c r="G209" s="220"/>
      <c r="H209" s="220"/>
    </row>
    <row r="210" spans="1:8" x14ac:dyDescent="0.2">
      <c r="A210" s="220"/>
      <c r="B210" s="220"/>
      <c r="C210" s="220"/>
      <c r="D210" s="220"/>
      <c r="E210" s="220"/>
      <c r="F210" s="220"/>
      <c r="G210" s="220"/>
      <c r="H210" s="220"/>
    </row>
    <row r="211" spans="1:8" x14ac:dyDescent="0.2">
      <c r="A211" s="220"/>
      <c r="B211" s="220"/>
      <c r="C211" s="220"/>
      <c r="D211" s="220"/>
      <c r="E211" s="220"/>
      <c r="F211" s="220"/>
      <c r="G211" s="220"/>
      <c r="H211" s="220"/>
    </row>
    <row r="212" spans="1:8" x14ac:dyDescent="0.2">
      <c r="A212" s="220"/>
      <c r="B212" s="220"/>
      <c r="C212" s="220"/>
      <c r="D212" s="220"/>
      <c r="E212" s="220"/>
      <c r="F212" s="220"/>
      <c r="G212" s="220"/>
      <c r="H212" s="220"/>
    </row>
    <row r="213" spans="1:8" x14ac:dyDescent="0.2">
      <c r="A213" s="220"/>
      <c r="B213" s="220"/>
      <c r="C213" s="220"/>
      <c r="D213" s="220"/>
      <c r="E213" s="220"/>
      <c r="F213" s="220"/>
      <c r="G213" s="220"/>
      <c r="H213" s="220"/>
    </row>
    <row r="214" spans="1:8" x14ac:dyDescent="0.2">
      <c r="A214" s="220"/>
      <c r="B214" s="220"/>
      <c r="C214" s="220"/>
      <c r="D214" s="220"/>
      <c r="E214" s="220"/>
      <c r="F214" s="220"/>
      <c r="G214" s="220"/>
      <c r="H214" s="220"/>
    </row>
    <row r="215" spans="1:8" x14ac:dyDescent="0.2">
      <c r="A215" s="220"/>
      <c r="B215" s="220"/>
      <c r="C215" s="220"/>
      <c r="D215" s="220"/>
      <c r="E215" s="220"/>
      <c r="F215" s="220"/>
      <c r="G215" s="220"/>
      <c r="H215" s="220"/>
    </row>
    <row r="216" spans="1:8" x14ac:dyDescent="0.2">
      <c r="A216" s="220"/>
      <c r="B216" s="220"/>
      <c r="C216" s="220"/>
      <c r="D216" s="220"/>
      <c r="E216" s="220"/>
      <c r="F216" s="220"/>
      <c r="G216" s="220"/>
      <c r="H216" s="220"/>
    </row>
    <row r="217" spans="1:8" x14ac:dyDescent="0.2">
      <c r="A217" s="220"/>
      <c r="B217" s="220"/>
      <c r="C217" s="220"/>
      <c r="D217" s="220"/>
      <c r="E217" s="220"/>
      <c r="F217" s="220"/>
      <c r="G217" s="220"/>
      <c r="H217" s="220"/>
    </row>
    <row r="218" spans="1:8" x14ac:dyDescent="0.2">
      <c r="A218" s="220"/>
      <c r="B218" s="220"/>
      <c r="C218" s="220"/>
      <c r="D218" s="220"/>
      <c r="E218" s="220"/>
      <c r="F218" s="220"/>
      <c r="G218" s="220"/>
      <c r="H218" s="220"/>
    </row>
    <row r="219" spans="1:8" x14ac:dyDescent="0.2">
      <c r="A219" s="220"/>
      <c r="B219" s="220"/>
      <c r="C219" s="220"/>
      <c r="D219" s="220"/>
      <c r="E219" s="220"/>
      <c r="F219" s="220"/>
      <c r="G219" s="220"/>
      <c r="H219" s="220"/>
    </row>
    <row r="220" spans="1:8" x14ac:dyDescent="0.2">
      <c r="A220" s="220"/>
      <c r="B220" s="220"/>
      <c r="C220" s="220"/>
      <c r="D220" s="220"/>
      <c r="E220" s="220"/>
      <c r="F220" s="220"/>
      <c r="G220" s="220"/>
      <c r="H220" s="220"/>
    </row>
    <row r="221" spans="1:8" x14ac:dyDescent="0.2">
      <c r="A221" s="220"/>
      <c r="B221" s="220"/>
      <c r="C221" s="220"/>
      <c r="D221" s="220"/>
      <c r="E221" s="220"/>
      <c r="F221" s="220"/>
      <c r="G221" s="220"/>
      <c r="H221" s="220"/>
    </row>
    <row r="222" spans="1:8" x14ac:dyDescent="0.2">
      <c r="A222" s="220"/>
      <c r="B222" s="220"/>
      <c r="C222" s="220"/>
      <c r="D222" s="220"/>
      <c r="E222" s="220"/>
      <c r="F222" s="220"/>
      <c r="G222" s="220"/>
      <c r="H222" s="220"/>
    </row>
    <row r="223" spans="1:8" x14ac:dyDescent="0.2">
      <c r="A223" s="220"/>
      <c r="B223" s="220"/>
      <c r="C223" s="220"/>
      <c r="D223" s="220"/>
      <c r="E223" s="220"/>
      <c r="F223" s="220"/>
      <c r="G223" s="220"/>
      <c r="H223" s="220"/>
    </row>
    <row r="224" spans="1:8" x14ac:dyDescent="0.2">
      <c r="A224" s="220"/>
      <c r="B224" s="220"/>
      <c r="C224" s="220"/>
      <c r="D224" s="220"/>
      <c r="E224" s="220"/>
      <c r="F224" s="220"/>
      <c r="G224" s="220"/>
      <c r="H224" s="220"/>
    </row>
    <row r="225" spans="1:8" x14ac:dyDescent="0.2">
      <c r="A225" s="220"/>
      <c r="B225" s="220"/>
      <c r="C225" s="220"/>
      <c r="D225" s="220"/>
      <c r="E225" s="220"/>
      <c r="F225" s="220"/>
      <c r="G225" s="220"/>
      <c r="H225" s="220"/>
    </row>
    <row r="226" spans="1:8" x14ac:dyDescent="0.2">
      <c r="A226" s="220"/>
      <c r="B226" s="220"/>
      <c r="C226" s="220"/>
      <c r="D226" s="220"/>
      <c r="E226" s="220"/>
      <c r="F226" s="220"/>
      <c r="G226" s="220"/>
      <c r="H226" s="220"/>
    </row>
    <row r="227" spans="1:8" x14ac:dyDescent="0.2">
      <c r="A227" s="220"/>
      <c r="B227" s="220"/>
      <c r="C227" s="220"/>
      <c r="D227" s="220"/>
      <c r="E227" s="220"/>
      <c r="F227" s="220"/>
      <c r="G227" s="220"/>
      <c r="H227" s="220"/>
    </row>
    <row r="228" spans="1:8" x14ac:dyDescent="0.2">
      <c r="A228" s="220"/>
      <c r="B228" s="220"/>
      <c r="C228" s="220"/>
      <c r="D228" s="220"/>
      <c r="E228" s="220"/>
      <c r="F228" s="220"/>
      <c r="G228" s="220"/>
      <c r="H228" s="220"/>
    </row>
    <row r="229" spans="1:8" x14ac:dyDescent="0.2">
      <c r="A229" s="220"/>
      <c r="B229" s="220"/>
      <c r="C229" s="220"/>
      <c r="D229" s="220"/>
      <c r="E229" s="220"/>
      <c r="F229" s="220"/>
      <c r="G229" s="220"/>
      <c r="H229" s="220"/>
    </row>
    <row r="230" spans="1:8" x14ac:dyDescent="0.2">
      <c r="A230" s="220"/>
      <c r="B230" s="220"/>
      <c r="C230" s="220"/>
      <c r="D230" s="220"/>
      <c r="E230" s="220"/>
      <c r="F230" s="220"/>
      <c r="G230" s="220"/>
      <c r="H230" s="220"/>
    </row>
    <row r="231" spans="1:8" x14ac:dyDescent="0.2">
      <c r="A231" s="220"/>
      <c r="B231" s="220"/>
      <c r="C231" s="220"/>
      <c r="D231" s="220"/>
      <c r="E231" s="220"/>
      <c r="F231" s="220"/>
      <c r="G231" s="220"/>
      <c r="H231" s="220"/>
    </row>
    <row r="232" spans="1:8" x14ac:dyDescent="0.2">
      <c r="A232" s="220"/>
      <c r="B232" s="220"/>
      <c r="C232" s="220"/>
      <c r="D232" s="220"/>
      <c r="E232" s="220"/>
      <c r="F232" s="220"/>
      <c r="G232" s="220"/>
      <c r="H232" s="220"/>
    </row>
    <row r="233" spans="1:8" x14ac:dyDescent="0.2">
      <c r="A233" s="220"/>
      <c r="B233" s="220"/>
      <c r="C233" s="220"/>
      <c r="D233" s="220"/>
      <c r="E233" s="220"/>
      <c r="F233" s="220"/>
      <c r="G233" s="220"/>
      <c r="H233" s="220"/>
    </row>
    <row r="234" spans="1:8" x14ac:dyDescent="0.2">
      <c r="A234" s="220"/>
      <c r="B234" s="220"/>
      <c r="C234" s="220"/>
      <c r="D234" s="220"/>
      <c r="E234" s="220"/>
      <c r="F234" s="220"/>
      <c r="G234" s="220"/>
      <c r="H234" s="220"/>
    </row>
    <row r="235" spans="1:8" x14ac:dyDescent="0.2">
      <c r="A235" s="220"/>
      <c r="B235" s="220"/>
      <c r="C235" s="220"/>
      <c r="D235" s="220"/>
      <c r="E235" s="220"/>
      <c r="F235" s="220"/>
      <c r="G235" s="220"/>
      <c r="H235" s="220"/>
    </row>
    <row r="236" spans="1:8" x14ac:dyDescent="0.2">
      <c r="A236" s="220"/>
      <c r="B236" s="220"/>
      <c r="C236" s="220"/>
      <c r="D236" s="220"/>
      <c r="E236" s="220"/>
      <c r="F236" s="220"/>
      <c r="G236" s="220"/>
      <c r="H236" s="220"/>
    </row>
    <row r="237" spans="1:8" x14ac:dyDescent="0.2">
      <c r="A237" s="220"/>
      <c r="B237" s="220"/>
      <c r="C237" s="220"/>
      <c r="D237" s="220"/>
      <c r="E237" s="220"/>
      <c r="F237" s="220"/>
      <c r="G237" s="220"/>
      <c r="H237" s="220"/>
    </row>
    <row r="238" spans="1:8" x14ac:dyDescent="0.2">
      <c r="A238" s="220"/>
      <c r="B238" s="220"/>
      <c r="C238" s="220"/>
      <c r="D238" s="220"/>
      <c r="E238" s="220"/>
      <c r="F238" s="220"/>
      <c r="G238" s="220"/>
      <c r="H238" s="220"/>
    </row>
    <row r="239" spans="1:8" x14ac:dyDescent="0.2">
      <c r="A239" s="220"/>
      <c r="B239" s="220"/>
      <c r="C239" s="220"/>
      <c r="D239" s="220"/>
      <c r="E239" s="220"/>
      <c r="F239" s="220"/>
      <c r="G239" s="220"/>
      <c r="H239" s="220"/>
    </row>
    <row r="240" spans="1:8" x14ac:dyDescent="0.2">
      <c r="A240" s="220"/>
      <c r="B240" s="220"/>
      <c r="C240" s="220"/>
      <c r="D240" s="220"/>
      <c r="E240" s="220"/>
      <c r="F240" s="220"/>
      <c r="G240" s="220"/>
      <c r="H240" s="220"/>
    </row>
    <row r="241" spans="1:8" x14ac:dyDescent="0.2">
      <c r="A241" s="220"/>
      <c r="B241" s="220"/>
      <c r="C241" s="220"/>
      <c r="D241" s="220"/>
      <c r="E241" s="220"/>
      <c r="F241" s="220"/>
      <c r="G241" s="220"/>
      <c r="H241" s="220"/>
    </row>
    <row r="242" spans="1:8" x14ac:dyDescent="0.2">
      <c r="A242" s="220"/>
      <c r="B242" s="220"/>
      <c r="C242" s="220"/>
      <c r="D242" s="220"/>
      <c r="E242" s="220"/>
      <c r="F242" s="220"/>
      <c r="G242" s="220"/>
      <c r="H242" s="220"/>
    </row>
    <row r="243" spans="1:8" x14ac:dyDescent="0.2">
      <c r="A243" s="220"/>
      <c r="B243" s="220"/>
      <c r="C243" s="220"/>
      <c r="D243" s="220"/>
      <c r="E243" s="220"/>
      <c r="F243" s="220"/>
      <c r="G243" s="220"/>
      <c r="H243" s="220"/>
    </row>
    <row r="244" spans="1:8" x14ac:dyDescent="0.2">
      <c r="A244" s="220"/>
      <c r="B244" s="220"/>
      <c r="C244" s="220"/>
      <c r="D244" s="220"/>
      <c r="E244" s="220"/>
      <c r="F244" s="220"/>
      <c r="G244" s="220"/>
      <c r="H244" s="220"/>
    </row>
    <row r="245" spans="1:8" x14ac:dyDescent="0.2">
      <c r="A245" s="220"/>
      <c r="B245" s="220"/>
      <c r="C245" s="220"/>
      <c r="D245" s="220"/>
      <c r="E245" s="220"/>
      <c r="F245" s="220"/>
      <c r="G245" s="220"/>
      <c r="H245" s="220"/>
    </row>
    <row r="246" spans="1:8" x14ac:dyDescent="0.2">
      <c r="A246" s="220"/>
      <c r="B246" s="220"/>
      <c r="C246" s="220"/>
      <c r="D246" s="220"/>
      <c r="E246" s="220"/>
      <c r="F246" s="220"/>
      <c r="G246" s="220"/>
      <c r="H246" s="220"/>
    </row>
    <row r="247" spans="1:8" x14ac:dyDescent="0.2">
      <c r="A247" s="220"/>
      <c r="B247" s="220"/>
      <c r="C247" s="220"/>
      <c r="D247" s="220"/>
      <c r="E247" s="220"/>
      <c r="F247" s="220"/>
      <c r="G247" s="220"/>
      <c r="H247" s="220"/>
    </row>
    <row r="248" spans="1:8" x14ac:dyDescent="0.2">
      <c r="A248" s="220"/>
      <c r="B248" s="220"/>
      <c r="C248" s="220"/>
      <c r="D248" s="220"/>
      <c r="E248" s="220"/>
      <c r="F248" s="220"/>
      <c r="G248" s="220"/>
      <c r="H248" s="220"/>
    </row>
    <row r="249" spans="1:8" x14ac:dyDescent="0.2">
      <c r="A249" s="220"/>
      <c r="B249" s="220"/>
      <c r="C249" s="220"/>
      <c r="D249" s="220"/>
      <c r="E249" s="220"/>
      <c r="F249" s="220"/>
      <c r="G249" s="220"/>
      <c r="H249" s="220"/>
    </row>
    <row r="250" spans="1:8" x14ac:dyDescent="0.2">
      <c r="A250" s="220"/>
      <c r="B250" s="220"/>
      <c r="C250" s="220"/>
      <c r="D250" s="220"/>
      <c r="E250" s="220"/>
      <c r="F250" s="220"/>
      <c r="G250" s="220"/>
      <c r="H250" s="220"/>
    </row>
    <row r="251" spans="1:8" x14ac:dyDescent="0.2">
      <c r="A251" s="220"/>
      <c r="B251" s="220"/>
      <c r="C251" s="220"/>
      <c r="D251" s="220"/>
      <c r="E251" s="220"/>
      <c r="F251" s="220"/>
      <c r="G251" s="220"/>
      <c r="H251" s="220"/>
    </row>
    <row r="252" spans="1:8" x14ac:dyDescent="0.2">
      <c r="A252" s="220"/>
      <c r="B252" s="220"/>
      <c r="C252" s="220"/>
      <c r="D252" s="220"/>
      <c r="E252" s="220"/>
      <c r="F252" s="220"/>
      <c r="G252" s="220"/>
      <c r="H252" s="220"/>
    </row>
    <row r="253" spans="1:8" x14ac:dyDescent="0.2">
      <c r="A253" s="220"/>
      <c r="B253" s="220"/>
      <c r="C253" s="220"/>
      <c r="D253" s="220"/>
      <c r="E253" s="220"/>
      <c r="F253" s="220"/>
      <c r="G253" s="220"/>
      <c r="H253" s="220"/>
    </row>
    <row r="254" spans="1:8" x14ac:dyDescent="0.2">
      <c r="A254" s="220"/>
      <c r="B254" s="220"/>
      <c r="C254" s="220"/>
      <c r="D254" s="220"/>
      <c r="E254" s="220"/>
      <c r="F254" s="220"/>
      <c r="G254" s="220"/>
      <c r="H254" s="220"/>
    </row>
    <row r="255" spans="1:8" x14ac:dyDescent="0.2">
      <c r="A255" s="220"/>
      <c r="B255" s="220"/>
      <c r="C255" s="220"/>
      <c r="D255" s="220"/>
      <c r="E255" s="220"/>
      <c r="F255" s="220"/>
      <c r="G255" s="220"/>
      <c r="H255" s="220"/>
    </row>
  </sheetData>
  <mergeCells count="9">
    <mergeCell ref="B96:B97"/>
    <mergeCell ref="C96:C97"/>
    <mergeCell ref="B75:B76"/>
    <mergeCell ref="C75:C76"/>
    <mergeCell ref="A1:H3"/>
    <mergeCell ref="B15:B16"/>
    <mergeCell ref="C15:C16"/>
    <mergeCell ref="B70:B71"/>
    <mergeCell ref="C70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компы</vt:lpstr>
      <vt:lpstr>помещения</vt:lpstr>
      <vt:lpstr>авто</vt:lpstr>
      <vt:lpstr>тп</vt:lpstr>
      <vt:lpstr>зу</vt:lpstr>
      <vt:lpstr>спец фонд</vt:lpstr>
      <vt:lpstr>ЖКХ Мийнала</vt:lpstr>
      <vt:lpstr>ЖКХ Хийтола</vt:lpstr>
      <vt:lpstr>ЖКХ Курки</vt:lpstr>
      <vt:lpstr>оборудование ЖКХ</vt:lpstr>
      <vt:lpstr>ЖКХ Элис</vt:lpstr>
      <vt:lpstr>Лист1</vt:lpstr>
      <vt:lpstr>Лист2</vt:lpstr>
      <vt:lpstr>Лист3</vt:lpstr>
      <vt:lpstr>зу!Область_печати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CompZC</dc:creator>
  <cp:lastModifiedBy>Нина</cp:lastModifiedBy>
  <cp:lastPrinted>2018-09-06T07:46:31Z</cp:lastPrinted>
  <dcterms:created xsi:type="dcterms:W3CDTF">2010-10-30T09:27:39Z</dcterms:created>
  <dcterms:modified xsi:type="dcterms:W3CDTF">2018-10-30T13:45:54Z</dcterms:modified>
</cp:coreProperties>
</file>