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программа" sheetId="1" state="visible" r:id="rId2"/>
  </sheets>
  <definedNames>
    <definedName function="false" hidden="false" localSheetId="0" name="_xlnm.Print_Area" vbProcedure="false">программа!$A$1:$H$84</definedName>
    <definedName function="false" hidden="false" localSheetId="0" name="_xlnm.Print_Titles" vbProcedure="false">программа!$5:$6</definedName>
    <definedName function="false" hidden="false" localSheetId="0" name="Print_Area_0" vbProcedure="false">программа!$A$3:$H$82</definedName>
    <definedName function="false" hidden="false" localSheetId="0" name="Print_Titles_0" vbProcedure="false">программа!$5:$6</definedName>
    <definedName function="false" hidden="false" localSheetId="0" name="_xlnm.Print_Area" vbProcedure="false">программа!$A$1:$H$85</definedName>
    <definedName function="false" hidden="false" localSheetId="0" name="_xlnm.Print_Area_0_0" vbProcedure="false">программа!$A$1:$H$85</definedName>
    <definedName function="false" hidden="false" localSheetId="0" name="_xlnm.Print_Area_0_0_0" vbProcedure="false">программа!$A$3:$H$82</definedName>
    <definedName function="false" hidden="false" localSheetId="0" name="_xlnm.Print_Area_0_0_0_0" vbProcedure="false">программа!$A$3:$H$82</definedName>
    <definedName function="false" hidden="false" localSheetId="0" name="_xlnm.Print_Area_0_0_0_0_0" vbProcedure="false">программа!$A$3:$H$82</definedName>
    <definedName function="false" hidden="false" localSheetId="0" name="_xlnm.Print_Area_0_0_0_0_0_0" vbProcedure="false">программа!$A$3:$H$82</definedName>
    <definedName function="false" hidden="false" localSheetId="0" name="_xlnm.Print_Area_0_0_0_0_0_0_0" vbProcedure="false">программа!$A$3:$H$82</definedName>
    <definedName function="false" hidden="false" localSheetId="0" name="_xlnm.Print_Area_0_0_0_0_0_0_0_0" vbProcedure="false">программа!$A$3:$H$82</definedName>
    <definedName function="false" hidden="false" localSheetId="0" name="_xlnm.Print_Area_0_0_0_0_0_0_0_0_0" vbProcedure="false">программа!$A$3:$H$82</definedName>
    <definedName function="false" hidden="false" localSheetId="0" name="_xlnm.Print_Area_0_0_0_0_0_0_0_0_0_0" vbProcedure="false">программа!$A$3:$H$82</definedName>
    <definedName function="false" hidden="false" localSheetId="0" name="_xlnm.Print_Area_0_0_0_0_0_0_0_0_0_0_0" vbProcedure="false">программа!$A$3:$H$82</definedName>
    <definedName function="false" hidden="false" localSheetId="0" name="_xlnm.Print_Area_0_0_0_0_0_0_0_0_0_0_0_0" vbProcedure="false">программа!$A$3:$H$82</definedName>
    <definedName function="false" hidden="false" localSheetId="0" name="_xlnm.Print_Area_0_0_0_0_0_0_0_0_0_0_0_0_0" vbProcedure="false">программа!$A$3:$H$82</definedName>
    <definedName function="false" hidden="false" localSheetId="0" name="_xlnm.Print_Area_0_0_0_0_0_0_0_0_0_0_0_0_0_0" vbProcedure="false">программа!$A$3:$H$82</definedName>
    <definedName function="false" hidden="false" localSheetId="0" name="_xlnm.Print_Area_0_0_0_0_0_0_0_0_0_0_0_0_0_0_0" vbProcedure="false">программа!$A$3:$H$82</definedName>
    <definedName function="false" hidden="false" localSheetId="0" name="_xlnm.Print_Area_0_0_0_0_0_0_0_0_0_0_0_0_0_0_0_0" vbProcedure="false">программа!$A$3:$H$82</definedName>
    <definedName function="false" hidden="false" localSheetId="0" name="_xlnm.Print_Area_0_0_0_0_0_0_0_0_0_0_0_0_0_0_0_0_0" vbProcedure="false">программа!$A$3:$H$82</definedName>
    <definedName function="false" hidden="false" localSheetId="0" name="_xlnm.Print_Area_0_0_0_0_0_0_0_0_0_0_0_0_0_0_0_0_0_0" vbProcedure="false">программа!$A$3:$H$82</definedName>
    <definedName function="false" hidden="false" localSheetId="0" name="_xlnm.Print_Titles" vbProcedure="false">программа!$5:$6</definedName>
    <definedName function="false" hidden="false" localSheetId="0" name="_xlnm.Print_Titles_0" vbProcedure="false">программа!$5:$6</definedName>
    <definedName function="false" hidden="false" localSheetId="0" name="_xlnm.Print_Titles_0_0" vbProcedure="false">программа!$5:$6</definedName>
    <definedName function="false" hidden="false" localSheetId="0" name="_xlnm.Print_Titles_0_0_0" vbProcedure="false">программа!$5:$6</definedName>
    <definedName function="false" hidden="false" localSheetId="0" name="_xlnm.Print_Titles_0_0_0_0" vbProcedure="false">программа!$5:$6</definedName>
    <definedName function="false" hidden="false" localSheetId="0" name="_xlnm.Print_Titles_0_0_0_0_0" vbProcedure="false">программа!$5:$6</definedName>
    <definedName function="false" hidden="false" localSheetId="0" name="_xlnm.Print_Titles_0_0_0_0_0_0" vbProcedure="false">программа!$5:$6</definedName>
    <definedName function="false" hidden="false" localSheetId="0" name="_xlnm.Print_Titles_0_0_0_0_0_0_0" vbProcedure="false">программа!$5:$6</definedName>
    <definedName function="false" hidden="false" localSheetId="0" name="_xlnm.Print_Titles_0_0_0_0_0_0_0_0" vbProcedure="false">программа!$5:$6</definedName>
    <definedName function="false" hidden="false" localSheetId="0" name="_xlnm.Print_Titles_0_0_0_0_0_0_0_0_0" vbProcedure="false">программа!$5:$6</definedName>
    <definedName function="false" hidden="false" localSheetId="0" name="_xlnm.Print_Titles_0_0_0_0_0_0_0_0_0_0" vbProcedure="false">программа!$5:$6</definedName>
    <definedName function="false" hidden="false" localSheetId="0" name="_xlnm.Print_Titles_0_0_0_0_0_0_0_0_0_0_0" vbProcedure="false">программа!$5:$6</definedName>
    <definedName function="false" hidden="false" localSheetId="0" name="_xlnm.Print_Titles_0_0_0_0_0_0_0_0_0_0_0_0" vbProcedure="false">программа!$5:$6</definedName>
    <definedName function="false" hidden="false" localSheetId="0" name="_xlnm.Print_Titles_0_0_0_0_0_0_0_0_0_0_0_0_0" vbProcedure="false">программа!$5:$6</definedName>
    <definedName function="false" hidden="false" localSheetId="0" name="_xlnm.Print_Titles_0_0_0_0_0_0_0_0_0_0_0_0_0_0" vbProcedure="false">программа!$5:$6</definedName>
    <definedName function="false" hidden="false" localSheetId="0" name="_xlnm.Print_Titles_0_0_0_0_0_0_0_0_0_0_0_0_0_0_0" vbProcedure="false">программа!$5:$6</definedName>
    <definedName function="false" hidden="false" localSheetId="0" name="_xlnm.Print_Titles_0_0_0_0_0_0_0_0_0_0_0_0_0_0_0_0" vbProcedure="false">программа!$5:$6</definedName>
    <definedName function="false" hidden="false" localSheetId="0" name="_xlnm.Print_Titles_0_0_0_0_0_0_0_0_0_0_0_0_0_0_0_0_0" vbProcedure="false">программа!$5:$6</definedName>
    <definedName function="false" hidden="false" localSheetId="0" name="_xlnm.Print_Titles_0_0_0_0_0_0_0_0_0_0_0_0_0_0_0_0_0_0" vbProcedure="false">программа!$5:$6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<sst xmlns="http://schemas.openxmlformats.org/spreadsheetml/2006/main" count="303" uniqueCount="171">
  <si>
    <t xml:space="preserve">Утвержден постановление Администрации  Лахденпохского муниципального района № 132 от 30.03.2018года</t>
  </si>
  <si>
    <t xml:space="preserve">План мероприятий по оздоровлению муниципальных финансов Лахденпохского муниципального района</t>
  </si>
  <si>
    <t xml:space="preserve">Бюджетный эффект</t>
  </si>
  <si>
    <t xml:space="preserve">№ п/п</t>
  </si>
  <si>
    <t xml:space="preserve">Мероприятие</t>
  </si>
  <si>
    <t xml:space="preserve">Ответственный исполнитель</t>
  </si>
  <si>
    <t xml:space="preserve">Срок реализации</t>
  </si>
  <si>
    <t xml:space="preserve">Бюджетный эффект (тыс. рублей)</t>
  </si>
  <si>
    <t xml:space="preserve">2018 год</t>
  </si>
  <si>
    <t xml:space="preserve">2019 год</t>
  </si>
  <si>
    <t xml:space="preserve">2020 год</t>
  </si>
  <si>
    <t xml:space="preserve">Итого 2018 - 2020 годы</t>
  </si>
  <si>
    <t xml:space="preserve">I.</t>
  </si>
  <si>
    <t xml:space="preserve">Меры по увеличению поступлений налоговых и неналоговых доходов</t>
  </si>
  <si>
    <t xml:space="preserve">1.</t>
  </si>
  <si>
    <t xml:space="preserve">Повышение эффективности администрирования налога на доходы физических лиц. Легализация неформальной занятости</t>
  </si>
  <si>
    <t xml:space="preserve">1.1.</t>
  </si>
  <si>
    <t xml:space="preserve">Организация межведомственного взаимодействия с  органами исполнительной власти, отраслевыми министерствами и ведомствами, ГУ-Отделение Пенсионного фонда, налоговыми и правоохранительными органами, Управлением труда и занятости Республики Карелия по вопросу мониторинга организаций:
1) осуществляющих выплату заработной платы ниже размера, установленного Соглашением о минимальной заработной плате в Республике Карелия;
2) имеющих признаки неформальной занятости и (или) осуществляющих выплату неофициальной заработной платы;
3) имеющих значительные суммы налогового разрыва по страховым взносам и НДФЛ, имеющих задолженность по НДФЛ и страховым взносам, а также выплачивающих заработную плату ниже уровня среднеотраслевой заработной платы.
</t>
  </si>
  <si>
    <t xml:space="preserve">Отдел экономики и инвестиционной политики</t>
  </si>
  <si>
    <t xml:space="preserve">2018-2020гг.</t>
  </si>
  <si>
    <t xml:space="preserve">Рассмотрение организаций на муниципальных комиссиях, подготовка предложений по рассмотрению организаций на республиканских комиссиях.</t>
  </si>
  <si>
    <t xml:space="preserve"> Комиссия по мобилизации дополнительных  налоговых и неналоговых доходов в бюджет Лахденпохского муниципального района</t>
  </si>
  <si>
    <t xml:space="preserve">Проведение информационно-разъяснительной работы с использованием СМИ и информационно-телекоммуникационной сети "Интернет" о необходимости перечисления НДФЛ в полном объеме в установленном законом порядке налоговыми агентами, о неблагоприятных последствиях получения работниками "серой" заработной платы</t>
  </si>
  <si>
    <t xml:space="preserve">1.2.</t>
  </si>
  <si>
    <t xml:space="preserve">Организация межведомственного взаимодействия в части постановки на налоговый учет осуществляющих деятельность на территории муниципального образования организаций, головные структуры которых состоят на учете в других субъектах Российской Федерации, и индивидуальных предпринимателей, зарегистрированных в других субъектах Российской Федерации</t>
  </si>
  <si>
    <t xml:space="preserve">2018-2020</t>
  </si>
  <si>
    <t xml:space="preserve">1.3.</t>
  </si>
  <si>
    <t xml:space="preserve">Проведение индивидуальной работы с руководителями организаций по увеличению уровня заработной платы наемных работников                      </t>
  </si>
  <si>
    <t xml:space="preserve">2.</t>
  </si>
  <si>
    <t xml:space="preserve">Расширение налоговой базы местных бюджетов за счет налогов по специальным налоговым режимам</t>
  </si>
  <si>
    <t xml:space="preserve">2.1.</t>
  </si>
  <si>
    <t xml:space="preserve">Пересмотр размера корректирующего коэффициента базовой доходности К2, применяемого при расчете единого налога на вмененный доход для отдельных видов деятельности</t>
  </si>
  <si>
    <t xml:space="preserve">один раз в год, до 1.12.</t>
  </si>
  <si>
    <t xml:space="preserve">2.2.</t>
  </si>
  <si>
    <t xml:space="preserve">Выработка предложений по внесению изменений в региональное налоговое законодательство по:
- установлению оптимального размера потенциально возможного к получению индивидуальными предпринимателями годового дохода по видам предпринимательской деятельности, в отношении которых применяется патентная система налогообложения, в целях стимулирования легализации доходов от предпринимательской деятельности;
- расширению перечня видов деятельности, в рамках осуществления которых возможно применение патентной системы налогообложения; 
- введению налоговых каникул для начинающих предпринимателей</t>
  </si>
  <si>
    <t xml:space="preserve">один раз в год</t>
  </si>
  <si>
    <t xml:space="preserve">3.</t>
  </si>
  <si>
    <t xml:space="preserve">Увеличение доходов бюджета за счет имущественных налогов</t>
  </si>
  <si>
    <t xml:space="preserve">3.1.</t>
  </si>
  <si>
    <t xml:space="preserve">Вовлечение в налоговый оборот объектов недвижимости:
- выявление неучтенных (в отношении которых государственный кадастровый учет и (или) государственная регистрация прав не осуществлена) объектов недвижимости на территории муниципального образования;
</t>
  </si>
  <si>
    <t xml:space="preserve">Поселения , МКУ «КЗИО» (по согласованию)</t>
  </si>
  <si>
    <t xml:space="preserve">- проведение работы по достижению полной нумерации жилых домов в населенных пунктах с внесением соответствующих изменений в федеральную информационную адресную систему (ФИАС);</t>
  </si>
  <si>
    <t xml:space="preserve">- проведение работы по дополнению и (или) уточнению сведений об объектах недвижимого имущества, в том числе: установление (уточнение) площадей зданий, помещений, сооружений; установление (уточнение ареса места нахождения зданий, помещений, сооружений; установление правообладателей зданий, помещений, сооружений</t>
  </si>
  <si>
    <t xml:space="preserve">3.2.</t>
  </si>
  <si>
    <t xml:space="preserve">Вовлечение в налоговый оборот земельных участков:
- выявление отсутствующих и (или) недостоверных сведений о земельных участках (кадастровая стоимость, площадь, категория земель и (или) вид разрешенного использования, группа видов разрешенного использования), для дальнейшего определения (уточнения) и вовлечения в налоговый оборот;
</t>
  </si>
  <si>
    <t xml:space="preserve"> - реализация мероприятий в рамках муниципального земельного контроля по выявлению не используемых по целевому назначению земельных участков, на которые зарегистрированы права, но отсутствуют данные по кадастровой оценке, невостребованных земельных участков (долей, паев) из земель сельскохозяйственного назначения и принятие мер по оформлению их в муниципальную собственность. Предоставление соответствующих сведений в налоговые органы для рассмотрения вопроса об основаниях применения ставки земельного налога;</t>
  </si>
  <si>
    <t xml:space="preserve">- уточнение сведений о правообладателях ранее учтенных земельных участков в случае отсутствия соответствующих сведений в Едином государственном реестре недвижимости и передача информации в установленном статьей 85 Налогового кодекса Российской Федерации порядке для постановки их на учет в налоговом органе</t>
  </si>
  <si>
    <t xml:space="preserve">3.3.</t>
  </si>
  <si>
    <t xml:space="preserve">Осуществление муниципального земельного контроля</t>
  </si>
  <si>
    <t xml:space="preserve">МКУ «КЗИО» </t>
  </si>
  <si>
    <t xml:space="preserve">3.5.</t>
  </si>
  <si>
    <t xml:space="preserve">Проведение оценки эффективности налоговых льгот (пониженных ставок) по налогу на имущество физических лиц и земельному налогу и отмена неэффективных льгот</t>
  </si>
  <si>
    <t xml:space="preserve">поселения</t>
  </si>
  <si>
    <t xml:space="preserve">3.6.</t>
  </si>
  <si>
    <t xml:space="preserve">Ограничение налоговых льгот путем освобождения от уплаты земельного налога и налога на имущество физических лиц только для одного объекта налогообложения</t>
  </si>
  <si>
    <t xml:space="preserve">3.7.</t>
  </si>
  <si>
    <t xml:space="preserve">Переход на определение налоговой базы по налогу на имущество физических лиц исходя из кадастровой стоимости объектов налогообложения</t>
  </si>
  <si>
    <t xml:space="preserve">4.</t>
  </si>
  <si>
    <t xml:space="preserve">Обеспечение роста поступлений за счет доходов от использования и реализации земельных участков и муниципального имущества</t>
  </si>
  <si>
    <t xml:space="preserve">4.1.</t>
  </si>
  <si>
    <t xml:space="preserve">Установление ставок арендной платы за использование муниципального имущества не ниже ставок, сложившихся исходя из рыночной стоимости аренды имущества, при сдаче в аренду коммерческой недвижимости иными собственниками на территории муниципального образования</t>
  </si>
  <si>
    <t xml:space="preserve">МКУ «КЗИО»</t>
  </si>
  <si>
    <t xml:space="preserve">4.2.</t>
  </si>
  <si>
    <t xml:space="preserve">Обеспечение роста поступлений от реализации программы приватизации</t>
  </si>
  <si>
    <t xml:space="preserve">4.4.</t>
  </si>
  <si>
    <t xml:space="preserve">Проведение работы по выявлению неиспользуемого имущества в целях привлечения его в хозяйственный оборот (продажа, сдача в аренду)</t>
  </si>
  <si>
    <t xml:space="preserve">4.5.</t>
  </si>
  <si>
    <t xml:space="preserve">Увеличение доходов от платы за наем жилых помещений</t>
  </si>
  <si>
    <t xml:space="preserve">4.6.</t>
  </si>
  <si>
    <t xml:space="preserve">Активизации работы по проведению торгов по продаже права заключения договоров аренды муниципального имущества и земельных участков, находящихся в муниципальной собственности</t>
  </si>
  <si>
    <t xml:space="preserve">да</t>
  </si>
  <si>
    <t xml:space="preserve">4.7.</t>
  </si>
  <si>
    <t xml:space="preserve">Повышение эффективности претензионно-исковой работы по взысканию задолженности по арендной плате за земельные участки и имущество, находящееся в муниципальной собственности: 
- инвентаризация задолженности по арендной плате в целях определения реальной суммы долгов по действующим договорам аренды, выявления безнадежной к взысканию задолженности;
- проведение работы по взысканию задолженности по арендной плате за использование муниципального имущества и земельных участков  (предъявление претензий арендаторам, направление исковых заявлений, принудительное расторжение договоров аренды и выселение должников из занимаемых ими муниципальных помещений и т.д.);
- ведение реестра исполнительных документов по взысканию задолженности в бюджет за использование муниципального имущества, проведение ежеквартальной сверки результатов взыскания с территориальными органами Федеральной службы судебных приставов. Принятие решений о направлении исков об обеспечительных мерах в рамках исковой работы по взысканию задолженности через суд</t>
  </si>
  <si>
    <t xml:space="preserve">5.</t>
  </si>
  <si>
    <t xml:space="preserve">Повышение собираемости налоговых и неналоговых доходов</t>
  </si>
  <si>
    <t xml:space="preserve">5.1.</t>
  </si>
  <si>
    <t xml:space="preserve">Организация работы Комиссии по мобилизации налоговых и неналоговых доходов (проведение заседаний не реже 11 раз в год)</t>
  </si>
  <si>
    <t xml:space="preserve">Отдел бюджета и межбюджетных отношений</t>
  </si>
  <si>
    <t xml:space="preserve">Ежемесячно в течении 2018-2020 годов</t>
  </si>
  <si>
    <t xml:space="preserve">5.2.</t>
  </si>
  <si>
    <t xml:space="preserve">Организация межведомственного взаимодействия по выявлению объектов, оказывающих негативное воздействие на окружающую среду и не стоящих на учете, а также по выявлению юридических лиц и индивидуальных предпринимателей, не зарегистрированных в качестве плательщиков платы за негативное воздействие на окружающую среду</t>
  </si>
  <si>
    <t xml:space="preserve">Отдел территориального развития и инфраструктуры</t>
  </si>
  <si>
    <t xml:space="preserve">5.4.</t>
  </si>
  <si>
    <t xml:space="preserve">Мониторинг выполнения главными администраторами доходов бюджета муниципального образования утвержденных прогнозных показателей по администрируемым ими доходам</t>
  </si>
  <si>
    <t xml:space="preserve"> </t>
  </si>
  <si>
    <t xml:space="preserve">5.5.</t>
  </si>
  <si>
    <t xml:space="preserve">Проведение работы по развитию предпринимательства (в том числе в сферах туризма, сельского хозяйства) за счет предоставляемых мер поддержки</t>
  </si>
  <si>
    <t xml:space="preserve">август-декабрь 2018</t>
  </si>
  <si>
    <t xml:space="preserve">5.6.</t>
  </si>
  <si>
    <t xml:space="preserve">Проработка вопроса об увеличении поступлений в бюджет за счет привлечения новых источников</t>
  </si>
  <si>
    <t xml:space="preserve">Глава Администрации Лахденпохского муниципального района</t>
  </si>
  <si>
    <t xml:space="preserve">6.</t>
  </si>
  <si>
    <t xml:space="preserve">Организация взаимодействия с гражданами и юридическими лицами в целях обеспечения увеличения доходов от самообложения граждан и безвозмездных поступлений от физических и юридических лиц (в том числе в рамках реализации программы поддержки местных инициатив)</t>
  </si>
  <si>
    <t xml:space="preserve">II.</t>
  </si>
  <si>
    <t xml:space="preserve">Меры по повышению эффективности расходов</t>
  </si>
  <si>
    <t xml:space="preserve">Оптимизация расходов на муниципальное управление</t>
  </si>
  <si>
    <t xml:space="preserve">Передача полномочий администраций поселений, являющихся административными центрами муниципальных районов, администрациям муниципальных районов</t>
  </si>
  <si>
    <t xml:space="preserve">Городское поселение Глава Администрации Лахденпохского муниципального района</t>
  </si>
  <si>
    <t xml:space="preserve">2018-2019</t>
  </si>
  <si>
    <t xml:space="preserve">Подготовка предложений по объединению поселений</t>
  </si>
  <si>
    <t xml:space="preserve">Утверждение порядка формирования структуры органов местного самоуправления, предусматривающего установление предельной численности заместителей руководителя, определение минимальной численности работников отделов, управлений, оптимального соотношения категорий должностей муниципальной службы</t>
  </si>
  <si>
    <t xml:space="preserve">Отдел организационной работы и правового обеспечения</t>
  </si>
  <si>
    <t xml:space="preserve">1.4.</t>
  </si>
  <si>
    <t xml:space="preserve">Оптимизация объемов финансового обеспечения деятельности органов местного самоуправления:
- выведение непрофильных специалистов из числа муниципальных служащих;
- приведение численности работников органов местного самоуправления и расходов на их содержание в соответствие с нормативными;
- оптимизация расходов на содержание органов местного самоуправления (сокращение расходов на служебные командировки, материальное обеспечение, транспортное обслуживание органов местного самоуправления)</t>
  </si>
  <si>
    <t xml:space="preserve">Отдел организационной работы и правового обеспечения, отдел бухгалтерского учета и выплат</t>
  </si>
  <si>
    <t xml:space="preserve">1.5.</t>
  </si>
  <si>
    <t xml:space="preserve">Установление запрета на увеличение общей численности работников органов местного самоуправления, за исключением случаев увеличения численности работников в результате изменения разграничения полномочий</t>
  </si>
  <si>
    <t xml:space="preserve">1.6.</t>
  </si>
  <si>
    <t xml:space="preserve">Централизация  обеспечивающих функций органов местного самоуправления</t>
  </si>
  <si>
    <t xml:space="preserve">1.7.</t>
  </si>
  <si>
    <t xml:space="preserve">Установление ограничений на использование экономии, образующейся в связи с наличием вакансий в органах местного самоуправления</t>
  </si>
  <si>
    <t xml:space="preserve">Заместитель Главы АЛМР по финансам</t>
  </si>
  <si>
    <t xml:space="preserve">Оптимизация бюджетной сети</t>
  </si>
  <si>
    <t xml:space="preserve">Реорганизация сети муниципальных учреждений (изменение типа и вида, перепрофилирование, укрупнение, создание центров коллективного пользования, повышение эффективности использования занимаемых помещений)</t>
  </si>
  <si>
    <t xml:space="preserve">Отдел социальной работы,  МУ «РУО и по ДМ».зам. Главы АЛМР по финансам </t>
  </si>
  <si>
    <t xml:space="preserve">Централизация обеспечивающих функций учреждений, в том числе: 
- по ведению бухгалтерского учета;
- закупке товаров, работ и услуг;
- материально-техническому обеспечению;
- обслуживанию и ремонту помещений, охране зданий</t>
  </si>
  <si>
    <t xml:space="preserve">2.3.</t>
  </si>
  <si>
    <t xml:space="preserve">Изъятие непрофильного и (или) неиспользуемого имущества учреждений и органов местного самоуправления в целях его дальнейшего эффективного использования (передачи другим учреждениям, консервации)</t>
  </si>
  <si>
    <t xml:space="preserve">2.4.</t>
  </si>
  <si>
    <t xml:space="preserve">Оптимизация расходов на укрепление материально-технической базы учреждений</t>
  </si>
  <si>
    <t xml:space="preserve">2.5.</t>
  </si>
  <si>
    <t xml:space="preserve">Увеличение объема расходов учреждений, осуществляемых за счет доходов от внебюджетной деятельности (доходы от оказания платных услуг, использования имущества учреждений, проектной деятельности)</t>
  </si>
  <si>
    <t xml:space="preserve">Отдел социальной работы</t>
  </si>
  <si>
    <t xml:space="preserve">2.6.</t>
  </si>
  <si>
    <t xml:space="preserve">Нормирование численности работников административно-управленческого персонала учреждений в зависимости от численности получателей услуг и численности работников учреждений</t>
  </si>
  <si>
    <t xml:space="preserve">2.7.</t>
  </si>
  <si>
    <t xml:space="preserve">Установление (сокращение) предельного соотношения размеров должностных окладов и среднемесячной заработной платы работников административно-управленческого персонала учреждений к размерам должностных окладов и среднемесячной заработной платы других категорий работников учреждений</t>
  </si>
  <si>
    <t xml:space="preserve">-</t>
  </si>
  <si>
    <t xml:space="preserve">2.8.</t>
  </si>
  <si>
    <t xml:space="preserve">Оптимизация численности работников обслуживающего и вспомогательного персонала, непрофильных специалистов учреждений:
- организация работы по нормированию труда в учреждениях;
- передача несвойственных функций учреждений на аутсорсинг;
- установка охранно-пожарной сигнализации</t>
  </si>
  <si>
    <t xml:space="preserve">2.9.</t>
  </si>
  <si>
    <t xml:space="preserve">Интенсификация деятельности учреждений в соответствии с целевыми показателями повышения эффективности оказания услуг, установленных "дорожными картами" в отраслях социальной сферы (рост значений показателя количества получателей услуг, приходящихся на численность работников основного персонала учреждений), в том числе:
- педагогических работников общеобразовательных организаций, дошкольных образовательных организаций, организаций дополнительного образования детей;
- работников учреждений культуры;
- социальных работников</t>
  </si>
  <si>
    <t xml:space="preserve">2.10.</t>
  </si>
  <si>
    <t xml:space="preserve">Непревышение установленных целевых значений показателей средней заработной платы педагогических работников общеобразовательных организаций, дошкольных образовательных организаций, организаций дополнительного образования детей, работников учреждений культуры и социальных работников</t>
  </si>
  <si>
    <t xml:space="preserve">2.11.</t>
  </si>
  <si>
    <t xml:space="preserve">Оптимизация расходов на оплату труда работников учреждений за счет сокращения внутреннего совмещения</t>
  </si>
  <si>
    <t xml:space="preserve">2.12.</t>
  </si>
  <si>
    <t xml:space="preserve">Установление ограничений на использование экономии, образующейся в связи с наличием вакансий в учреждениях</t>
  </si>
  <si>
    <t xml:space="preserve">2.13.</t>
  </si>
  <si>
    <t xml:space="preserve">Установление запрета на увеличение общей численности работников муниципальных учреждений (за исключением случаев увеличения численности работников в результате изменения разграничения полномочий, а также ввода в эксплуатацию объектов, находящихся в муниципальной собственности, или передачи указанных объектов в муниципальную собственность)</t>
  </si>
  <si>
    <t xml:space="preserve">2.15.</t>
  </si>
  <si>
    <t xml:space="preserve">Утверждение норм материальных, технических и иных ресурсов, используемых для оказания муниципальных услуг (выполнения работ)</t>
  </si>
  <si>
    <t xml:space="preserve">30.10.2015г;    апрель-май 2018г</t>
  </si>
  <si>
    <t xml:space="preserve">2.16.</t>
  </si>
  <si>
    <t xml:space="preserve">Установление в Порядке формирования муниципального задания на оказание муниципальных услуг (выполнение работ) и финансового обеспечения выполнения этого задания норм о возврате субсидии в объеме, соответствующем показателям муниципального задания, которые не были достигнуты</t>
  </si>
  <si>
    <t xml:space="preserve">2.17.</t>
  </si>
  <si>
    <t xml:space="preserve">Оптимизация режима функционирования дошкольных образовательных организаций</t>
  </si>
  <si>
    <t xml:space="preserve">2.18.</t>
  </si>
  <si>
    <t xml:space="preserve">Оптимизация объема предоставления услуг в организациях дополнительного образования, финансовое обеспечение которых осуществляется за счет средств местного бюджета </t>
  </si>
  <si>
    <t xml:space="preserve">2019-2020</t>
  </si>
  <si>
    <t xml:space="preserve">2.19.</t>
  </si>
  <si>
    <t xml:space="preserve">Регулирование открытия классов, классов-комплектов в общеобразовательных организациях муниципальным заданием</t>
  </si>
  <si>
    <t xml:space="preserve">Повышение эффективности расходов</t>
  </si>
  <si>
    <t xml:space="preserve">Совершенствование системы закупок для муниципальных нужд (уменьшение начальной максимальной цены контракта, использование механизма совместных закупок, увеличение доли закупок, осуществляемых конкурентными способами, утверждение порядка, предусматривающего направление экономии, сложившейся по итогам закупок, на финансовое обеспечение первоочередных расходных обязательств)</t>
  </si>
  <si>
    <t xml:space="preserve">апрель-май 2018г</t>
  </si>
  <si>
    <t xml:space="preserve">Принятие мер технического характера по снижению объемов потребления коммунальных ресурсов учреждениями</t>
  </si>
  <si>
    <t xml:space="preserve">Оптимизация расходов на предоставление субсидий юридическим лицам</t>
  </si>
  <si>
    <t xml:space="preserve">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в соответствии с постановлением Правительства Российской Федерации от 18 мая 2009 года № 427</t>
  </si>
  <si>
    <t xml:space="preserve">3.8.</t>
  </si>
  <si>
    <t xml:space="preserve">Внесение изменений в правила благоустройства территорий муниципальных образований, предусматривающих регулирование вопросов участия (в том числе финансового) владельцев зданий, строений, сооружений, земельных участков в содержании прилегающих территорий</t>
  </si>
  <si>
    <t xml:space="preserve">3.9.</t>
  </si>
  <si>
    <t xml:space="preserve">Использование типового  контракта, разработанного Министерством по дорожному хозяйству, транспорту и связи Республики Карелия, при заключении муниципальных контрактов на выполнение работ по ремонту автомобильных дорог общего пользования местного значения</t>
  </si>
  <si>
    <t xml:space="preserve">Оптимизация расходов на обслуживание муниципального долга</t>
  </si>
  <si>
    <t xml:space="preserve">Управление ликвидностью единого счета бюджета:
- минимизация остатков за счет заемных средств;
- использование остатков на счетах бюджетных и автономных учреждений</t>
  </si>
  <si>
    <t xml:space="preserve">Отдел бюджетного учета и казначейства</t>
  </si>
  <si>
    <t xml:space="preserve">Привлечение краткосрочных бюджетных кредитов на пополнение остатков средств на счетах местных бюджетов в случаях и на условиях, установленных законодательством</t>
  </si>
  <si>
    <t xml:space="preserve">4.3.</t>
  </si>
  <si>
    <t xml:space="preserve">Привлечение кредитов кредитных организаций в форме возобновляемых кредитных линий</t>
  </si>
  <si>
    <t xml:space="preserve">Использование результатов мониторинга процентных ставок по кредитам кредитных организаций при:
- обосновании цены муниципальных контрактов при проведении аукционов по привлечению кредитов кредитных организаций;
- работе с кредитными организациями по снижению процентных ставок по действующим кредитам</t>
  </si>
  <si>
    <t xml:space="preserve">Реструктуризация муниципального долга</t>
  </si>
  <si>
    <t xml:space="preserve">ИТОГО бюджетный эффект:</t>
  </si>
</sst>
</file>

<file path=xl/styles.xml><?xml version="1.0" encoding="utf-8"?>
<styleSheet xmlns="http://schemas.openxmlformats.org/spreadsheetml/2006/main">
  <numFmts count="3">
    <numFmt numFmtId="164" formatCode="General"/>
    <numFmt numFmtId="165" formatCode="DD/MMM"/>
    <numFmt numFmtId="166" formatCode="0.00%"/>
  </numFmts>
  <fonts count="21">
    <font>
      <sz val="11"/>
      <color rgb="FF000000"/>
      <name val="Calibri"/>
      <family val="2"/>
      <charset val="204"/>
    </font>
    <font>
      <sz val="10"/>
      <name val="Arial"/>
      <family val="0"/>
      <charset val="204"/>
    </font>
    <font>
      <sz val="10"/>
      <name val="Arial"/>
      <family val="0"/>
      <charset val="204"/>
    </font>
    <font>
      <sz val="10"/>
      <name val="Arial"/>
      <family val="0"/>
      <charset val="204"/>
    </font>
    <font>
      <sz val="14"/>
      <name val="Times New Roman"/>
      <family val="1"/>
      <charset val="204"/>
    </font>
    <font>
      <b val="true"/>
      <sz val="16"/>
      <name val="Times New Roman"/>
      <family val="1"/>
      <charset val="204"/>
    </font>
    <font>
      <sz val="12"/>
      <name val="Times New Roman"/>
      <family val="1"/>
      <charset val="204"/>
    </font>
    <font>
      <b val="true"/>
      <sz val="14"/>
      <name val="Times New Roman"/>
      <family val="1"/>
      <charset val="204"/>
    </font>
    <font>
      <sz val="16"/>
      <name val="Times New Roman"/>
      <family val="1"/>
      <charset val="204"/>
    </font>
    <font>
      <sz val="11"/>
      <color rgb="FF000000"/>
      <name val="Times New Roman"/>
      <family val="1"/>
      <charset val="1"/>
    </font>
    <font>
      <sz val="13"/>
      <name val="Times New Roman"/>
      <family val="1"/>
      <charset val="204"/>
    </font>
    <font>
      <b val="true"/>
      <sz val="13"/>
      <name val="Times New Roman"/>
      <family val="1"/>
      <charset val="204"/>
    </font>
    <font>
      <sz val="10"/>
      <name val="Times New Roman"/>
      <family val="1"/>
      <charset val="204"/>
    </font>
    <font>
      <b val="true"/>
      <sz val="12"/>
      <name val="Times New Roman"/>
      <family val="1"/>
      <charset val="204"/>
    </font>
    <font>
      <sz val="12"/>
      <color rgb="FF000000"/>
      <name val="Times New Roman"/>
      <family val="1"/>
      <charset val="204"/>
    </font>
    <font>
      <sz val="14"/>
      <color rgb="FF000000"/>
      <name val="Times New Roman"/>
      <family val="1"/>
      <charset val="204"/>
    </font>
    <font>
      <b val="true"/>
      <sz val="10"/>
      <name val="Times New Roman"/>
      <family val="1"/>
      <charset val="204"/>
    </font>
    <font>
      <sz val="16"/>
      <name val="Calibri"/>
      <family val="2"/>
      <charset val="204"/>
    </font>
    <font>
      <sz val="14"/>
      <name val="Calibri"/>
      <family val="2"/>
      <charset val="204"/>
    </font>
    <font>
      <sz val="12"/>
      <name val="Times New Roman"/>
      <family val="1"/>
      <charset val="1"/>
    </font>
    <font>
      <sz val="12"/>
      <color rgb="FF000000"/>
      <name val="Times New Roman"/>
      <family val="1"/>
      <charset val="1"/>
    </font>
  </fonts>
  <fills count="5">
    <fill>
      <patternFill patternType="none"/>
    </fill>
    <fill>
      <patternFill patternType="gray125"/>
    </fill>
    <fill>
      <patternFill patternType="solid">
        <fgColor rgb="FFFFFFFF"/>
        <bgColor rgb="FFF2F2F2"/>
      </patternFill>
    </fill>
    <fill>
      <patternFill patternType="solid">
        <fgColor rgb="FFDBEEF4"/>
        <bgColor rgb="FFF2F2F2"/>
      </patternFill>
    </fill>
    <fill>
      <patternFill patternType="solid">
        <fgColor rgb="FFF2F2F2"/>
        <bgColor rgb="FFDBEEF4"/>
      </patternFill>
    </fill>
  </fills>
  <borders count="6">
    <border diagonalUp="false" diagonalDown="false">
      <left/>
      <right/>
      <top/>
      <bottom/>
      <diagonal/>
    </border>
    <border diagonalUp="false" diagonalDown="false">
      <left/>
      <right/>
      <top/>
      <bottom style="thin"/>
      <diagonal/>
    </border>
    <border diagonalUp="false" diagonalDown="false">
      <left style="hair"/>
      <right style="hair"/>
      <top style="hair"/>
      <bottom style="hair"/>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justify" vertical="center"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6" fillId="2" borderId="1" xfId="0" applyFont="true" applyBorder="true" applyAlignment="true" applyProtection="false">
      <alignment horizontal="right" vertical="center" textRotation="0" wrapText="true" indent="0" shrinkToFit="false"/>
      <protection locked="true" hidden="false"/>
    </xf>
    <xf numFmtId="164" fontId="7" fillId="2" borderId="0" xfId="0" applyFont="true" applyBorder="false" applyAlignment="true" applyProtection="false">
      <alignment horizontal="center" vertical="center" textRotation="0" wrapText="true" indent="0" shrinkToFit="false"/>
      <protection locked="true" hidden="false"/>
    </xf>
    <xf numFmtId="164" fontId="5" fillId="2" borderId="1" xfId="0" applyFont="true" applyBorder="true" applyAlignment="true" applyProtection="false">
      <alignment horizontal="right" vertical="center" textRotation="0" wrapText="tru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7" fillId="2" borderId="3" xfId="0" applyFont="true" applyBorder="true" applyAlignment="true" applyProtection="false">
      <alignment horizontal="center" vertical="center" textRotation="0" wrapText="true" indent="0" shrinkToFit="false"/>
      <protection locked="true" hidden="false"/>
    </xf>
    <xf numFmtId="164" fontId="4" fillId="2" borderId="3" xfId="0" applyFont="true" applyBorder="true" applyAlignment="true" applyProtection="false">
      <alignment horizontal="center" vertical="center" textRotation="0" wrapText="true" indent="0" shrinkToFit="false"/>
      <protection locked="true" hidden="false"/>
    </xf>
    <xf numFmtId="164" fontId="5" fillId="3" borderId="3" xfId="0" applyFont="true" applyBorder="true" applyAlignment="true" applyProtection="false">
      <alignment horizontal="center" vertical="center" textRotation="0" wrapText="true" indent="0" shrinkToFit="false"/>
      <protection locked="true" hidden="false"/>
    </xf>
    <xf numFmtId="164" fontId="5" fillId="3" borderId="4" xfId="0" applyFont="true" applyBorder="true" applyAlignment="true" applyProtection="false">
      <alignment horizontal="left" vertical="center" textRotation="0" wrapText="true" indent="0" shrinkToFit="false"/>
      <protection locked="true" hidden="false"/>
    </xf>
    <xf numFmtId="164" fontId="8" fillId="3" borderId="3" xfId="0" applyFont="true" applyBorder="true" applyAlignment="true" applyProtection="false">
      <alignment horizontal="center" vertical="center" textRotation="0" wrapText="true" indent="0" shrinkToFit="false"/>
      <protection locked="true" hidden="false"/>
    </xf>
    <xf numFmtId="164" fontId="5" fillId="4" borderId="0" xfId="0" applyFont="true" applyBorder="false" applyAlignment="true" applyProtection="false">
      <alignment horizontal="center" vertical="center" textRotation="0" wrapText="true" indent="0" shrinkToFit="false"/>
      <protection locked="true" hidden="false"/>
    </xf>
    <xf numFmtId="164" fontId="8" fillId="4" borderId="0" xfId="0" applyFont="true" applyBorder="false" applyAlignment="true" applyProtection="false">
      <alignment horizontal="center" vertical="center" textRotation="0" wrapText="true" indent="0" shrinkToFit="false"/>
      <protection locked="true" hidden="false"/>
    </xf>
    <xf numFmtId="164" fontId="7" fillId="4" borderId="3" xfId="0" applyFont="true" applyBorder="true" applyAlignment="true" applyProtection="false">
      <alignment horizontal="center" vertical="center" textRotation="0" wrapText="true" indent="0" shrinkToFit="false"/>
      <protection locked="true" hidden="false"/>
    </xf>
    <xf numFmtId="164" fontId="7" fillId="4" borderId="3" xfId="0" applyFont="true" applyBorder="true" applyAlignment="true" applyProtection="false">
      <alignment horizontal="left" vertical="center" textRotation="0" wrapText="true" indent="0" shrinkToFit="false"/>
      <protection locked="true" hidden="false"/>
    </xf>
    <xf numFmtId="164" fontId="4" fillId="4" borderId="3"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4" fontId="4" fillId="0" borderId="3" xfId="0" applyFont="true" applyBorder="true" applyAlignment="true" applyProtection="false">
      <alignment horizontal="left" vertical="center" textRotation="0" wrapText="true" indent="0" shrinkToFit="false"/>
      <protection locked="true" hidden="false"/>
    </xf>
    <xf numFmtId="164" fontId="9" fillId="0" borderId="0" xfId="0" applyFont="true" applyBorder="false" applyAlignment="true" applyProtection="false">
      <alignment horizontal="center" vertical="center" textRotation="0" wrapText="true" indent="0" shrinkToFit="false"/>
      <protection locked="true" hidden="false"/>
    </xf>
    <xf numFmtId="164" fontId="7" fillId="0" borderId="3" xfId="0" applyFont="true" applyBorder="true" applyAlignment="true" applyProtection="false">
      <alignment horizontal="center" vertical="center" textRotation="0" wrapText="true" indent="0" shrinkToFit="false"/>
      <protection locked="true" hidden="false"/>
    </xf>
    <xf numFmtId="164" fontId="10" fillId="0" borderId="2" xfId="0" applyFont="true" applyBorder="true" applyAlignment="true" applyProtection="false">
      <alignment horizontal="center" vertical="center" textRotation="0" wrapText="true" indent="0" shrinkToFit="false"/>
      <protection locked="tru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11" fillId="0" borderId="3" xfId="0" applyFont="true" applyBorder="true" applyAlignment="true" applyProtection="false">
      <alignment horizontal="center" vertical="center" textRotation="0" wrapText="true" indent="0" shrinkToFit="false"/>
      <protection locked="true" hidden="false"/>
    </xf>
    <xf numFmtId="165" fontId="4" fillId="0" borderId="3" xfId="0" applyFont="true" applyBorder="true" applyAlignment="true" applyProtection="false">
      <alignment horizontal="center" vertical="center" textRotation="0" wrapText="true" indent="0" shrinkToFit="false"/>
      <protection locked="true" hidden="false"/>
    </xf>
    <xf numFmtId="164" fontId="12" fillId="0" borderId="3" xfId="0" applyFont="true" applyBorder="true" applyAlignment="true" applyProtection="false">
      <alignment horizontal="left" vertical="center" textRotation="0" wrapText="true" indent="0" shrinkToFit="false"/>
      <protection locked="true" hidden="false"/>
    </xf>
    <xf numFmtId="164" fontId="12" fillId="0" borderId="3" xfId="0" applyFont="true" applyBorder="true" applyAlignment="true" applyProtection="false">
      <alignment horizontal="center" vertical="center" textRotation="0" wrapText="true" indent="0" shrinkToFit="false"/>
      <protection locked="true" hidden="false"/>
    </xf>
    <xf numFmtId="164" fontId="4" fillId="0" borderId="5" xfId="0" applyFont="true" applyBorder="true" applyAlignment="true" applyProtection="false">
      <alignment horizontal="center" vertical="center" textRotation="0" wrapText="true" indent="0" shrinkToFit="false"/>
      <protection locked="true" hidden="false"/>
    </xf>
    <xf numFmtId="164" fontId="4" fillId="0" borderId="3" xfId="0" applyFont="true" applyBorder="true" applyAlignment="true" applyProtection="false">
      <alignment horizontal="general" vertical="top" textRotation="0" wrapText="true" indent="0" shrinkToFit="false"/>
      <protection locked="true" hidden="false"/>
    </xf>
    <xf numFmtId="164" fontId="4" fillId="0" borderId="3" xfId="0" applyFont="true" applyBorder="true" applyAlignment="true" applyProtection="false">
      <alignment horizontal="justify" vertical="center" textRotation="0" wrapText="true" indent="0" shrinkToFit="false"/>
      <protection locked="true" hidden="false"/>
    </xf>
    <xf numFmtId="164" fontId="7" fillId="2" borderId="3" xfId="0" applyFont="true" applyBorder="true" applyAlignment="true" applyProtection="false">
      <alignment horizontal="left" vertical="center" textRotation="0" wrapText="true" indent="0" shrinkToFit="false"/>
      <protection locked="true" hidden="false"/>
    </xf>
    <xf numFmtId="164" fontId="4" fillId="2" borderId="3" xfId="0" applyFont="true" applyBorder="true" applyAlignment="true" applyProtection="false">
      <alignment horizontal="left" vertical="center" textRotation="0" wrapText="true" indent="0" shrinkToFit="false"/>
      <protection locked="true" hidden="false"/>
    </xf>
    <xf numFmtId="164" fontId="4" fillId="0" borderId="3" xfId="0" applyFont="true" applyBorder="true" applyAlignment="true" applyProtection="false">
      <alignment horizontal="justify" vertical="top" textRotation="0" wrapText="true" indent="0" shrinkToFit="false"/>
      <protection locked="true" hidden="false"/>
    </xf>
    <xf numFmtId="164" fontId="13" fillId="0" borderId="3" xfId="0" applyFont="true" applyBorder="true" applyAlignment="true" applyProtection="false">
      <alignment horizontal="center"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false" applyAlignment="true" applyProtection="false">
      <alignment horizontal="center" vertical="bottom" textRotation="0" wrapText="true" indent="0" shrinkToFit="false"/>
      <protection locked="true" hidden="false"/>
    </xf>
    <xf numFmtId="164" fontId="13" fillId="2" borderId="3" xfId="0" applyFont="true" applyBorder="true" applyAlignment="true" applyProtection="false">
      <alignment horizontal="center" vertical="center" textRotation="0" wrapText="true" indent="0" shrinkToFit="false"/>
      <protection locked="true" hidden="false"/>
    </xf>
    <xf numFmtId="164" fontId="15" fillId="0" borderId="3" xfId="0" applyFont="true" applyBorder="true" applyAlignment="true" applyProtection="false">
      <alignment horizontal="justify" vertical="center" textRotation="0" wrapText="true" indent="0" shrinkToFit="false"/>
      <protection locked="true" hidden="false"/>
    </xf>
    <xf numFmtId="164" fontId="6" fillId="4" borderId="3"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center" vertical="center" textRotation="0" wrapText="true" indent="0" shrinkToFit="false"/>
      <protection locked="true" hidden="false"/>
    </xf>
    <xf numFmtId="164" fontId="5" fillId="3" borderId="3" xfId="0" applyFont="true" applyBorder="true" applyAlignment="true" applyProtection="false">
      <alignment horizontal="left" vertical="center" textRotation="0" wrapText="true" indent="0" shrinkToFit="false"/>
      <protection locked="true" hidden="false"/>
    </xf>
    <xf numFmtId="164" fontId="5" fillId="3" borderId="0" xfId="0" applyFont="true" applyBorder="false" applyAlignment="true" applyProtection="false">
      <alignment horizontal="center" vertical="center" textRotation="0" wrapText="true" indent="0" shrinkToFit="false"/>
      <protection locked="true" hidden="false"/>
    </xf>
    <xf numFmtId="164" fontId="17" fillId="3" borderId="0" xfId="0" applyFont="true" applyBorder="false" applyAlignment="true" applyProtection="false">
      <alignment horizontal="general" vertical="bottom" textRotation="0" wrapText="true" indent="0" shrinkToFit="false"/>
      <protection locked="true" hidden="false"/>
    </xf>
    <xf numFmtId="164" fontId="7" fillId="4" borderId="0" xfId="0" applyFont="true" applyBorder="false" applyAlignment="true" applyProtection="false">
      <alignment horizontal="center" vertical="center" textRotation="0" wrapText="true" indent="0" shrinkToFit="false"/>
      <protection locked="true" hidden="false"/>
    </xf>
    <xf numFmtId="164" fontId="18" fillId="4" borderId="0" xfId="0" applyFont="true" applyBorder="false" applyAlignment="true" applyProtection="false">
      <alignment horizontal="general" vertical="bottom" textRotation="0" wrapText="true" indent="0" shrinkToFit="false"/>
      <protection locked="true" hidden="false"/>
    </xf>
    <xf numFmtId="164" fontId="12" fillId="2" borderId="3"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4" borderId="0" xfId="0" applyFont="true" applyBorder="false" applyAlignment="true" applyProtection="false">
      <alignment horizontal="center" vertical="center" textRotation="0" wrapText="true" indent="0" shrinkToFit="false"/>
      <protection locked="true" hidden="false"/>
    </xf>
    <xf numFmtId="164" fontId="6" fillId="4" borderId="3" xfId="0" applyFont="true" applyBorder="true" applyAlignment="true" applyProtection="false">
      <alignment horizontal="left" vertical="center" textRotation="0" wrapText="true" indent="0" shrinkToFit="false"/>
      <protection locked="true" hidden="false"/>
    </xf>
    <xf numFmtId="166" fontId="4" fillId="4" borderId="3" xfId="0" applyFont="true" applyBorder="true" applyAlignment="true" applyProtection="false">
      <alignment horizontal="center" vertical="center" textRotation="0" wrapText="true" indent="0" shrinkToFit="false"/>
      <protection locked="true" hidden="false"/>
    </xf>
    <xf numFmtId="164" fontId="19" fillId="2" borderId="3" xfId="0" applyFont="true" applyBorder="true" applyAlignment="true" applyProtection="false">
      <alignment horizontal="center" vertical="center" textRotation="0" wrapText="true" indent="0" shrinkToFit="false"/>
      <protection locked="true" hidden="false"/>
    </xf>
    <xf numFmtId="164" fontId="20" fillId="0" borderId="2" xfId="0" applyFont="true" applyBorder="true" applyAlignment="false" applyProtection="false">
      <alignment horizontal="general" vertical="bottom" textRotation="0" wrapText="false" indent="0" shrinkToFit="false"/>
      <protection locked="true" hidden="false"/>
    </xf>
    <xf numFmtId="164" fontId="20" fillId="0" borderId="2" xfId="0" applyFont="true" applyBorder="true" applyAlignment="true" applyProtection="false">
      <alignment horizontal="center" vertical="bottom" textRotation="0" wrapText="false" indent="0" shrinkToFit="false"/>
      <protection locked="true" hidden="false"/>
    </xf>
    <xf numFmtId="164" fontId="14" fillId="0" borderId="2" xfId="0" applyFont="true" applyBorder="true" applyAlignment="true" applyProtection="false">
      <alignment horizontal="center" vertical="bottom" textRotation="0" wrapText="true" indent="0" shrinkToFit="false"/>
      <protection locked="true" hidden="false"/>
    </xf>
    <xf numFmtId="164" fontId="8" fillId="2" borderId="3" xfId="0" applyFont="true" applyBorder="true" applyAlignment="true" applyProtection="false">
      <alignment horizontal="center" vertical="center" textRotation="0" wrapText="true" indent="0" shrinkToFit="false"/>
      <protection locked="true" hidden="false"/>
    </xf>
    <xf numFmtId="164" fontId="15" fillId="0" borderId="2"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MJ1048576"/>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G9" activeCellId="0" sqref="G9"/>
    </sheetView>
  </sheetViews>
  <sheetFormatPr defaultRowHeight="17.35" zeroHeight="false" outlineLevelRow="0" outlineLevelCol="0"/>
  <cols>
    <col collapsed="false" customWidth="true" hidden="false" outlineLevel="0" max="1" min="1" style="1" width="8.57"/>
    <col collapsed="false" customWidth="true" hidden="false" outlineLevel="0" max="2" min="2" style="2" width="110"/>
    <col collapsed="false" customWidth="true" hidden="false" outlineLevel="0" max="3" min="3" style="2" width="18.85"/>
    <col collapsed="false" customWidth="true" hidden="false" outlineLevel="0" max="4" min="4" style="2" width="15"/>
    <col collapsed="false" customWidth="true" hidden="false" outlineLevel="0" max="5" min="5" style="1" width="14.49"/>
    <col collapsed="false" customWidth="true" hidden="false" outlineLevel="0" max="7" min="6" style="1" width="12.29"/>
    <col collapsed="false" customWidth="true" hidden="false" outlineLevel="0" max="8" min="8" style="1" width="13.57"/>
    <col collapsed="false" customWidth="true" hidden="false" outlineLevel="0" max="1023" min="9" style="1" width="9.13"/>
    <col collapsed="false" customWidth="true" hidden="false" outlineLevel="0" max="1025" min="1024" style="0" width="9.13"/>
  </cols>
  <sheetData>
    <row r="1" customFormat="false" ht="57.75" hidden="false" customHeight="true" outlineLevel="0" collapsed="false">
      <c r="A1" s="3"/>
      <c r="B1" s="3"/>
      <c r="C1" s="3"/>
      <c r="D1" s="3"/>
      <c r="E1" s="4" t="s">
        <v>0</v>
      </c>
      <c r="F1" s="4"/>
      <c r="G1" s="4"/>
      <c r="H1" s="4"/>
      <c r="I1" s="5"/>
      <c r="J1" s="5"/>
      <c r="K1" s="5"/>
      <c r="L1" s="5"/>
      <c r="M1" s="5"/>
    </row>
    <row r="2" customFormat="false" ht="12.8" hidden="false" customHeight="true" outlineLevel="0" collapsed="false">
      <c r="A2" s="3"/>
      <c r="B2" s="3"/>
      <c r="C2" s="3"/>
      <c r="D2" s="3"/>
      <c r="E2" s="3"/>
      <c r="F2" s="3"/>
      <c r="G2" s="3"/>
      <c r="H2" s="3"/>
      <c r="I2" s="5"/>
      <c r="J2" s="5"/>
      <c r="K2" s="5"/>
      <c r="L2" s="5"/>
      <c r="M2" s="5"/>
    </row>
    <row r="3" customFormat="false" ht="30" hidden="false" customHeight="true" outlineLevel="0" collapsed="false">
      <c r="A3" s="3" t="s">
        <v>1</v>
      </c>
      <c r="B3" s="3"/>
      <c r="C3" s="3"/>
      <c r="D3" s="3"/>
      <c r="E3" s="3"/>
      <c r="F3" s="3"/>
      <c r="G3" s="3"/>
      <c r="H3" s="3"/>
      <c r="I3" s="5"/>
      <c r="J3" s="5"/>
      <c r="K3" s="5"/>
      <c r="L3" s="5"/>
      <c r="M3" s="5"/>
    </row>
    <row r="4" customFormat="false" ht="30" hidden="false" customHeight="true" outlineLevel="0" collapsed="false">
      <c r="A4" s="3"/>
      <c r="B4" s="6" t="s">
        <v>2</v>
      </c>
      <c r="C4" s="6"/>
      <c r="D4" s="6"/>
      <c r="E4" s="7" t="n">
        <v>10135.67</v>
      </c>
      <c r="F4" s="7" t="n">
        <v>9589</v>
      </c>
      <c r="G4" s="7" t="n">
        <v>6173.02</v>
      </c>
      <c r="H4" s="7" t="n">
        <f aca="false">SUM(E4:G4)</f>
        <v>25897.69</v>
      </c>
      <c r="I4" s="5"/>
      <c r="J4" s="5"/>
      <c r="K4" s="5"/>
      <c r="L4" s="5"/>
      <c r="M4" s="5"/>
    </row>
    <row r="5" s="5" customFormat="true" ht="18.75" hidden="false" customHeight="true" outlineLevel="0" collapsed="false">
      <c r="A5" s="8" t="s">
        <v>3</v>
      </c>
      <c r="B5" s="8" t="s">
        <v>4</v>
      </c>
      <c r="C5" s="8" t="s">
        <v>5</v>
      </c>
      <c r="D5" s="8" t="s">
        <v>6</v>
      </c>
      <c r="E5" s="8" t="s">
        <v>7</v>
      </c>
      <c r="F5" s="8"/>
      <c r="G5" s="8"/>
      <c r="H5" s="8"/>
      <c r="AMJ5" s="0"/>
    </row>
    <row r="6" s="5" customFormat="true" ht="40.5" hidden="false" customHeight="true" outlineLevel="0" collapsed="false">
      <c r="A6" s="8"/>
      <c r="B6" s="8"/>
      <c r="C6" s="8"/>
      <c r="D6" s="8"/>
      <c r="E6" s="9" t="s">
        <v>8</v>
      </c>
      <c r="F6" s="9" t="s">
        <v>9</v>
      </c>
      <c r="G6" s="9" t="s">
        <v>10</v>
      </c>
      <c r="H6" s="9" t="s">
        <v>11</v>
      </c>
      <c r="AMJ6" s="0"/>
    </row>
    <row r="7" s="14" customFormat="true" ht="20.25" hidden="false" customHeight="true" outlineLevel="0" collapsed="false">
      <c r="A7" s="10" t="s">
        <v>12</v>
      </c>
      <c r="B7" s="11" t="s">
        <v>13</v>
      </c>
      <c r="C7" s="11"/>
      <c r="D7" s="11"/>
      <c r="E7" s="12"/>
      <c r="F7" s="10"/>
      <c r="G7" s="10"/>
      <c r="H7" s="10"/>
      <c r="I7" s="13"/>
      <c r="J7" s="13"/>
      <c r="K7" s="13"/>
      <c r="L7" s="13"/>
      <c r="M7" s="13"/>
      <c r="AMJ7" s="0"/>
    </row>
    <row r="8" s="19" customFormat="true" ht="60.75" hidden="false" customHeight="true" outlineLevel="0" collapsed="false">
      <c r="A8" s="15" t="s">
        <v>14</v>
      </c>
      <c r="B8" s="16" t="s">
        <v>15</v>
      </c>
      <c r="C8" s="16"/>
      <c r="D8" s="16"/>
      <c r="E8" s="17"/>
      <c r="F8" s="15"/>
      <c r="G8" s="15"/>
      <c r="H8" s="15"/>
      <c r="I8" s="18"/>
      <c r="J8" s="18"/>
      <c r="K8" s="18"/>
      <c r="L8" s="18"/>
      <c r="M8" s="18"/>
      <c r="AMJ8" s="0"/>
    </row>
    <row r="9" s="19" customFormat="true" ht="229.5" hidden="false" customHeight="true" outlineLevel="0" collapsed="false">
      <c r="A9" s="20" t="s">
        <v>16</v>
      </c>
      <c r="B9" s="21" t="s">
        <v>17</v>
      </c>
      <c r="C9" s="22" t="s">
        <v>18</v>
      </c>
      <c r="D9" s="23" t="s">
        <v>19</v>
      </c>
      <c r="E9" s="20" t="n">
        <v>0</v>
      </c>
      <c r="F9" s="20" t="n">
        <v>0</v>
      </c>
      <c r="G9" s="20" t="n">
        <v>0</v>
      </c>
      <c r="H9" s="20" t="n">
        <v>0</v>
      </c>
      <c r="I9" s="18"/>
      <c r="J9" s="18"/>
      <c r="K9" s="18"/>
      <c r="L9" s="18"/>
      <c r="M9" s="18"/>
      <c r="AMJ9" s="0"/>
    </row>
    <row r="10" s="19" customFormat="true" ht="39" hidden="false" customHeight="true" outlineLevel="0" collapsed="false">
      <c r="A10" s="20"/>
      <c r="B10" s="21" t="s">
        <v>20</v>
      </c>
      <c r="C10" s="24" t="s">
        <v>21</v>
      </c>
      <c r="D10" s="23"/>
      <c r="E10" s="20"/>
      <c r="F10" s="20"/>
      <c r="G10" s="20"/>
      <c r="H10" s="20"/>
      <c r="I10" s="18"/>
      <c r="J10" s="18"/>
      <c r="K10" s="18"/>
      <c r="L10" s="18"/>
      <c r="M10" s="18"/>
      <c r="AMJ10" s="0"/>
    </row>
    <row r="11" s="19" customFormat="true" ht="124.5" hidden="false" customHeight="true" outlineLevel="0" collapsed="false">
      <c r="A11" s="20"/>
      <c r="B11" s="21" t="s">
        <v>22</v>
      </c>
      <c r="C11" s="24"/>
      <c r="D11" s="23"/>
      <c r="E11" s="20"/>
      <c r="F11" s="20"/>
      <c r="G11" s="20"/>
      <c r="H11" s="20"/>
      <c r="I11" s="18"/>
      <c r="J11" s="18"/>
      <c r="K11" s="18"/>
      <c r="L11" s="18"/>
      <c r="M11" s="18"/>
      <c r="AMJ11" s="0"/>
    </row>
    <row r="12" s="19" customFormat="true" ht="77.25" hidden="false" customHeight="true" outlineLevel="0" collapsed="false">
      <c r="A12" s="20" t="s">
        <v>23</v>
      </c>
      <c r="B12" s="21" t="s">
        <v>24</v>
      </c>
      <c r="C12" s="25" t="s">
        <v>18</v>
      </c>
      <c r="D12" s="23" t="s">
        <v>25</v>
      </c>
      <c r="E12" s="20" t="n">
        <v>0</v>
      </c>
      <c r="F12" s="23" t="n">
        <v>0</v>
      </c>
      <c r="G12" s="23" t="n">
        <v>0</v>
      </c>
      <c r="H12" s="23" t="n">
        <v>0</v>
      </c>
      <c r="I12" s="18"/>
      <c r="J12" s="18"/>
      <c r="K12" s="18"/>
      <c r="L12" s="18"/>
      <c r="M12" s="18"/>
      <c r="AMJ12" s="0"/>
    </row>
    <row r="13" s="19" customFormat="true" ht="143.25" hidden="false" customHeight="false" outlineLevel="0" collapsed="false">
      <c r="A13" s="20" t="s">
        <v>26</v>
      </c>
      <c r="B13" s="21" t="s">
        <v>27</v>
      </c>
      <c r="C13" s="26" t="s">
        <v>21</v>
      </c>
      <c r="D13" s="23" t="s">
        <v>25</v>
      </c>
      <c r="E13" s="20" t="n">
        <v>0</v>
      </c>
      <c r="F13" s="23" t="n">
        <v>0</v>
      </c>
      <c r="G13" s="23" t="n">
        <v>0</v>
      </c>
      <c r="H13" s="23" t="n">
        <v>0</v>
      </c>
      <c r="I13" s="18"/>
      <c r="J13" s="18"/>
      <c r="K13" s="18"/>
      <c r="L13" s="18"/>
      <c r="M13" s="18"/>
      <c r="AMJ13" s="0"/>
    </row>
    <row r="14" s="19" customFormat="true" ht="18.75" hidden="false" customHeight="true" outlineLevel="0" collapsed="false">
      <c r="A14" s="15" t="s">
        <v>28</v>
      </c>
      <c r="B14" s="16" t="s">
        <v>29</v>
      </c>
      <c r="C14" s="16"/>
      <c r="D14" s="16"/>
      <c r="E14" s="17"/>
      <c r="F14" s="15"/>
      <c r="G14" s="15"/>
      <c r="H14" s="15"/>
      <c r="I14" s="18"/>
      <c r="J14" s="18"/>
      <c r="K14" s="18"/>
      <c r="L14" s="18"/>
      <c r="M14" s="18"/>
      <c r="AMJ14" s="0"/>
    </row>
    <row r="15" s="19" customFormat="true" ht="50.25" hidden="false" customHeight="true" outlineLevel="0" collapsed="false">
      <c r="A15" s="27" t="s">
        <v>30</v>
      </c>
      <c r="B15" s="21" t="s">
        <v>31</v>
      </c>
      <c r="C15" s="25" t="s">
        <v>18</v>
      </c>
      <c r="D15" s="28" t="s">
        <v>32</v>
      </c>
      <c r="E15" s="20" t="n">
        <v>100</v>
      </c>
      <c r="F15" s="25" t="n">
        <v>0</v>
      </c>
      <c r="G15" s="25" t="n">
        <v>50</v>
      </c>
      <c r="H15" s="25" t="n">
        <f aca="false">SUM(E15:G15)</f>
        <v>150</v>
      </c>
      <c r="I15" s="18"/>
      <c r="J15" s="18"/>
      <c r="K15" s="18"/>
      <c r="L15" s="18"/>
      <c r="M15" s="18"/>
      <c r="AMJ15" s="0"/>
    </row>
    <row r="16" s="19" customFormat="true" ht="149.25" hidden="false" customHeight="true" outlineLevel="0" collapsed="false">
      <c r="A16" s="20" t="s">
        <v>33</v>
      </c>
      <c r="B16" s="21" t="s">
        <v>34</v>
      </c>
      <c r="C16" s="25" t="s">
        <v>18</v>
      </c>
      <c r="D16" s="29" t="s">
        <v>35</v>
      </c>
      <c r="E16" s="25" t="n">
        <v>0</v>
      </c>
      <c r="F16" s="25" t="n">
        <v>0</v>
      </c>
      <c r="G16" s="25" t="n">
        <v>35</v>
      </c>
      <c r="H16" s="25" t="n">
        <f aca="false">SUM(E16:G16)</f>
        <v>35</v>
      </c>
      <c r="I16" s="18"/>
      <c r="J16" s="18"/>
      <c r="K16" s="18"/>
      <c r="L16" s="18"/>
      <c r="M16" s="18"/>
      <c r="AMJ16" s="0"/>
    </row>
    <row r="17" s="19" customFormat="true" ht="18.75" hidden="false" customHeight="true" outlineLevel="0" collapsed="false">
      <c r="A17" s="15" t="s">
        <v>36</v>
      </c>
      <c r="B17" s="16" t="s">
        <v>37</v>
      </c>
      <c r="C17" s="16"/>
      <c r="D17" s="16"/>
      <c r="E17" s="17"/>
      <c r="F17" s="15"/>
      <c r="G17" s="15"/>
      <c r="H17" s="15"/>
      <c r="I17" s="18"/>
      <c r="J17" s="18"/>
      <c r="K17" s="18"/>
      <c r="L17" s="18"/>
      <c r="M17" s="18"/>
      <c r="AMJ17" s="0"/>
    </row>
    <row r="18" s="19" customFormat="true" ht="137.25" hidden="false" customHeight="true" outlineLevel="0" collapsed="false">
      <c r="A18" s="30" t="s">
        <v>38</v>
      </c>
      <c r="B18" s="21" t="s">
        <v>39</v>
      </c>
      <c r="C18" s="23" t="s">
        <v>40</v>
      </c>
      <c r="D18" s="23" t="s">
        <v>25</v>
      </c>
      <c r="E18" s="9" t="n">
        <v>0</v>
      </c>
      <c r="F18" s="9" t="n">
        <v>0</v>
      </c>
      <c r="G18" s="9" t="n">
        <v>0</v>
      </c>
      <c r="H18" s="23" t="n">
        <v>0</v>
      </c>
      <c r="I18" s="18"/>
      <c r="J18" s="18"/>
      <c r="K18" s="18"/>
      <c r="L18" s="18"/>
      <c r="M18" s="18"/>
      <c r="AMJ18" s="0"/>
    </row>
    <row r="19" s="19" customFormat="true" ht="70.5" hidden="false" customHeight="true" outlineLevel="0" collapsed="false">
      <c r="A19" s="30"/>
      <c r="B19" s="21" t="s">
        <v>41</v>
      </c>
      <c r="C19" s="23"/>
      <c r="D19" s="23"/>
      <c r="E19" s="9" t="n">
        <v>0</v>
      </c>
      <c r="F19" s="9" t="n">
        <v>0</v>
      </c>
      <c r="G19" s="9" t="n">
        <v>0</v>
      </c>
      <c r="H19" s="23" t="n">
        <v>0</v>
      </c>
      <c r="I19" s="18"/>
      <c r="J19" s="18"/>
      <c r="K19" s="18"/>
      <c r="L19" s="18"/>
      <c r="M19" s="18"/>
      <c r="AMJ19" s="0"/>
    </row>
    <row r="20" s="19" customFormat="true" ht="64.5" hidden="false" customHeight="true" outlineLevel="0" collapsed="false">
      <c r="A20" s="30"/>
      <c r="B20" s="21" t="s">
        <v>42</v>
      </c>
      <c r="C20" s="23"/>
      <c r="D20" s="23"/>
      <c r="E20" s="9" t="n">
        <v>0</v>
      </c>
      <c r="F20" s="9" t="n">
        <v>0</v>
      </c>
      <c r="G20" s="9" t="n">
        <v>0</v>
      </c>
      <c r="H20" s="23" t="n">
        <v>0</v>
      </c>
      <c r="I20" s="18"/>
      <c r="J20" s="18"/>
      <c r="K20" s="18"/>
      <c r="L20" s="18"/>
      <c r="M20" s="18"/>
      <c r="AMJ20" s="0"/>
    </row>
    <row r="21" customFormat="false" ht="145.5" hidden="false" customHeight="true" outlineLevel="0" collapsed="false">
      <c r="A21" s="9" t="s">
        <v>43</v>
      </c>
      <c r="B21" s="21" t="s">
        <v>44</v>
      </c>
      <c r="C21" s="23" t="s">
        <v>40</v>
      </c>
      <c r="D21" s="23" t="s">
        <v>25</v>
      </c>
      <c r="E21" s="9" t="n">
        <v>0</v>
      </c>
      <c r="F21" s="9" t="n">
        <v>0</v>
      </c>
      <c r="G21" s="9" t="n">
        <v>0</v>
      </c>
      <c r="H21" s="8" t="n">
        <v>0</v>
      </c>
      <c r="I21" s="5"/>
      <c r="J21" s="5"/>
      <c r="K21" s="5"/>
      <c r="L21" s="5"/>
      <c r="M21" s="5"/>
    </row>
    <row r="22" customFormat="false" ht="118.5" hidden="false" customHeight="true" outlineLevel="0" collapsed="false">
      <c r="A22" s="9"/>
      <c r="B22" s="21" t="s">
        <v>45</v>
      </c>
      <c r="C22" s="23"/>
      <c r="D22" s="23"/>
      <c r="E22" s="9" t="n">
        <v>0</v>
      </c>
      <c r="F22" s="9" t="n">
        <v>0</v>
      </c>
      <c r="G22" s="9" t="n">
        <v>0</v>
      </c>
      <c r="H22" s="8" t="n">
        <f aca="false">SUM(E22:G22)</f>
        <v>0</v>
      </c>
      <c r="I22" s="5"/>
      <c r="J22" s="5"/>
      <c r="K22" s="5"/>
      <c r="L22" s="5"/>
      <c r="M22" s="5"/>
    </row>
    <row r="23" customFormat="false" ht="104.25" hidden="false" customHeight="true" outlineLevel="0" collapsed="false">
      <c r="A23" s="9"/>
      <c r="B23" s="21" t="s">
        <v>46</v>
      </c>
      <c r="C23" s="23"/>
      <c r="D23" s="23"/>
      <c r="E23" s="9" t="n">
        <v>0</v>
      </c>
      <c r="F23" s="9" t="n">
        <v>0</v>
      </c>
      <c r="G23" s="9" t="n">
        <v>0</v>
      </c>
      <c r="H23" s="8" t="n">
        <v>0</v>
      </c>
      <c r="I23" s="5"/>
      <c r="J23" s="5"/>
      <c r="K23" s="5"/>
      <c r="L23" s="5"/>
      <c r="M23" s="5"/>
    </row>
    <row r="24" customFormat="false" ht="17.35" hidden="false" customHeight="false" outlineLevel="0" collapsed="false">
      <c r="A24" s="9" t="s">
        <v>47</v>
      </c>
      <c r="B24" s="31" t="s">
        <v>48</v>
      </c>
      <c r="C24" s="23" t="s">
        <v>49</v>
      </c>
      <c r="D24" s="8" t="s">
        <v>25</v>
      </c>
      <c r="E24" s="9" t="n">
        <v>0</v>
      </c>
      <c r="F24" s="8" t="n">
        <v>0</v>
      </c>
      <c r="G24" s="8" t="n">
        <v>0</v>
      </c>
      <c r="H24" s="8" t="n">
        <f aca="false">SUM(E24:G24)</f>
        <v>0</v>
      </c>
      <c r="I24" s="5"/>
      <c r="J24" s="5"/>
      <c r="K24" s="5"/>
      <c r="L24" s="5"/>
      <c r="M24" s="5"/>
    </row>
    <row r="25" customFormat="false" ht="32.8" hidden="false" customHeight="false" outlineLevel="0" collapsed="false">
      <c r="A25" s="9" t="s">
        <v>50</v>
      </c>
      <c r="B25" s="31" t="s">
        <v>51</v>
      </c>
      <c r="C25" s="23" t="s">
        <v>52</v>
      </c>
      <c r="D25" s="8" t="s">
        <v>19</v>
      </c>
      <c r="E25" s="9" t="n">
        <v>0</v>
      </c>
      <c r="F25" s="8" t="n">
        <v>0</v>
      </c>
      <c r="G25" s="8" t="n">
        <v>0</v>
      </c>
      <c r="H25" s="8" t="n">
        <v>0</v>
      </c>
      <c r="I25" s="5"/>
      <c r="J25" s="5"/>
      <c r="K25" s="5"/>
      <c r="L25" s="5"/>
      <c r="M25" s="5"/>
    </row>
    <row r="26" customFormat="false" ht="32.8" hidden="false" customHeight="false" outlineLevel="0" collapsed="false">
      <c r="A26" s="9" t="s">
        <v>53</v>
      </c>
      <c r="B26" s="31" t="s">
        <v>54</v>
      </c>
      <c r="C26" s="23" t="s">
        <v>52</v>
      </c>
      <c r="D26" s="8" t="s">
        <v>19</v>
      </c>
      <c r="E26" s="9" t="n">
        <v>0</v>
      </c>
      <c r="F26" s="8" t="n">
        <v>0</v>
      </c>
      <c r="G26" s="8" t="n">
        <v>0</v>
      </c>
      <c r="H26" s="8" t="n">
        <v>0</v>
      </c>
      <c r="I26" s="5"/>
      <c r="J26" s="5"/>
      <c r="K26" s="5"/>
      <c r="L26" s="5"/>
      <c r="M26" s="5"/>
    </row>
    <row r="27" customFormat="false" ht="32.8" hidden="false" customHeight="false" outlineLevel="0" collapsed="false">
      <c r="A27" s="9" t="s">
        <v>55</v>
      </c>
      <c r="B27" s="21" t="s">
        <v>56</v>
      </c>
      <c r="C27" s="23" t="s">
        <v>52</v>
      </c>
      <c r="D27" s="8" t="s">
        <v>19</v>
      </c>
      <c r="E27" s="9" t="n">
        <v>0</v>
      </c>
      <c r="F27" s="8" t="n">
        <v>0</v>
      </c>
      <c r="G27" s="8" t="n">
        <v>0</v>
      </c>
      <c r="H27" s="8" t="n">
        <v>0</v>
      </c>
      <c r="I27" s="5"/>
      <c r="J27" s="5"/>
      <c r="K27" s="5"/>
      <c r="L27" s="5"/>
      <c r="M27" s="5"/>
    </row>
    <row r="28" customFormat="false" ht="38.25" hidden="false" customHeight="true" outlineLevel="0" collapsed="false">
      <c r="A28" s="15" t="s">
        <v>57</v>
      </c>
      <c r="B28" s="16" t="s">
        <v>58</v>
      </c>
      <c r="C28" s="16"/>
      <c r="D28" s="16"/>
      <c r="E28" s="17"/>
      <c r="F28" s="15"/>
      <c r="G28" s="15"/>
      <c r="H28" s="15"/>
      <c r="I28" s="5"/>
      <c r="J28" s="5"/>
      <c r="K28" s="5"/>
      <c r="L28" s="5"/>
      <c r="M28" s="5"/>
    </row>
    <row r="29" customFormat="false" ht="63" hidden="false" customHeight="true" outlineLevel="0" collapsed="false">
      <c r="A29" s="9" t="s">
        <v>59</v>
      </c>
      <c r="B29" s="32" t="s">
        <v>60</v>
      </c>
      <c r="C29" s="21" t="s">
        <v>61</v>
      </c>
      <c r="D29" s="33" t="s">
        <v>25</v>
      </c>
      <c r="E29" s="9" t="n">
        <v>92</v>
      </c>
      <c r="F29" s="8" t="n">
        <v>125</v>
      </c>
      <c r="G29" s="8" t="n">
        <v>135</v>
      </c>
      <c r="H29" s="8" t="n">
        <f aca="false">SUM(E29:G29)</f>
        <v>352</v>
      </c>
      <c r="I29" s="5"/>
      <c r="J29" s="5"/>
      <c r="K29" s="5"/>
      <c r="L29" s="5"/>
      <c r="M29" s="5"/>
    </row>
    <row r="30" customFormat="false" ht="39" hidden="false" customHeight="true" outlineLevel="0" collapsed="false">
      <c r="A30" s="9" t="s">
        <v>62</v>
      </c>
      <c r="B30" s="34" t="s">
        <v>63</v>
      </c>
      <c r="C30" s="21" t="s">
        <v>61</v>
      </c>
      <c r="D30" s="8" t="s">
        <v>19</v>
      </c>
      <c r="E30" s="9" t="n">
        <v>350</v>
      </c>
      <c r="F30" s="8" t="n">
        <v>50</v>
      </c>
      <c r="G30" s="8" t="n">
        <v>50</v>
      </c>
      <c r="H30" s="8" t="n">
        <f aca="false">SUM(E30:G30)</f>
        <v>450</v>
      </c>
      <c r="I30" s="5"/>
      <c r="J30" s="5"/>
      <c r="K30" s="5"/>
      <c r="L30" s="5"/>
      <c r="M30" s="5"/>
    </row>
    <row r="31" customFormat="false" ht="58.9" hidden="false" customHeight="true" outlineLevel="0" collapsed="false">
      <c r="A31" s="9" t="s">
        <v>64</v>
      </c>
      <c r="B31" s="34" t="s">
        <v>65</v>
      </c>
      <c r="C31" s="21" t="s">
        <v>61</v>
      </c>
      <c r="D31" s="8" t="s">
        <v>25</v>
      </c>
      <c r="E31" s="9" t="n">
        <v>25</v>
      </c>
      <c r="F31" s="8" t="n">
        <v>0</v>
      </c>
      <c r="G31" s="8" t="n">
        <v>0</v>
      </c>
      <c r="H31" s="8" t="n">
        <f aca="false">SUM(E31:G31)</f>
        <v>25</v>
      </c>
      <c r="I31" s="5"/>
      <c r="J31" s="5"/>
      <c r="K31" s="5"/>
      <c r="L31" s="5"/>
      <c r="M31" s="5"/>
    </row>
    <row r="32" customFormat="false" ht="26.75" hidden="false" customHeight="true" outlineLevel="0" collapsed="false">
      <c r="A32" s="9" t="s">
        <v>66</v>
      </c>
      <c r="B32" s="21" t="s">
        <v>67</v>
      </c>
      <c r="C32" s="21" t="s">
        <v>61</v>
      </c>
      <c r="D32" s="8" t="n">
        <v>2018</v>
      </c>
      <c r="E32" s="9" t="n">
        <v>500</v>
      </c>
      <c r="F32" s="8" t="n">
        <v>0</v>
      </c>
      <c r="G32" s="8" t="n">
        <v>0</v>
      </c>
      <c r="H32" s="8" t="n">
        <f aca="false">SUM(E32:G32)</f>
        <v>500</v>
      </c>
      <c r="I32" s="5"/>
      <c r="J32" s="5"/>
      <c r="K32" s="5"/>
      <c r="L32" s="5"/>
      <c r="M32" s="5"/>
    </row>
    <row r="33" customFormat="false" ht="62.1" hidden="false" customHeight="true" outlineLevel="0" collapsed="false">
      <c r="A33" s="9" t="s">
        <v>68</v>
      </c>
      <c r="B33" s="35" t="s">
        <v>69</v>
      </c>
      <c r="C33" s="21" t="s">
        <v>61</v>
      </c>
      <c r="D33" s="8" t="s">
        <v>25</v>
      </c>
      <c r="E33" s="9" t="s">
        <v>70</v>
      </c>
      <c r="F33" s="8" t="s">
        <v>70</v>
      </c>
      <c r="G33" s="8" t="s">
        <v>70</v>
      </c>
      <c r="H33" s="8"/>
      <c r="I33" s="5"/>
      <c r="J33" s="5"/>
      <c r="K33" s="5"/>
      <c r="L33" s="5"/>
      <c r="M33" s="5"/>
    </row>
    <row r="34" customFormat="false" ht="246.75" hidden="false" customHeight="true" outlineLevel="0" collapsed="false">
      <c r="A34" s="9" t="s">
        <v>71</v>
      </c>
      <c r="B34" s="21" t="s">
        <v>72</v>
      </c>
      <c r="C34" s="21" t="s">
        <v>61</v>
      </c>
      <c r="D34" s="8" t="s">
        <v>25</v>
      </c>
      <c r="E34" s="9" t="n">
        <v>1500</v>
      </c>
      <c r="F34" s="8" t="n">
        <v>500</v>
      </c>
      <c r="G34" s="8" t="n">
        <v>500</v>
      </c>
      <c r="H34" s="8" t="n">
        <f aca="false">E34+F34+G34</f>
        <v>2500</v>
      </c>
      <c r="I34" s="5"/>
      <c r="J34" s="5"/>
      <c r="K34" s="5"/>
      <c r="L34" s="5"/>
      <c r="M34" s="5"/>
    </row>
    <row r="35" customFormat="false" ht="18.75" hidden="false" customHeight="true" outlineLevel="0" collapsed="false">
      <c r="A35" s="15" t="s">
        <v>73</v>
      </c>
      <c r="B35" s="16" t="s">
        <v>74</v>
      </c>
      <c r="C35" s="16"/>
      <c r="D35" s="16"/>
      <c r="E35" s="17"/>
      <c r="F35" s="15"/>
      <c r="G35" s="15"/>
      <c r="H35" s="15"/>
      <c r="I35" s="5"/>
      <c r="J35" s="5"/>
      <c r="K35" s="5"/>
      <c r="L35" s="5"/>
      <c r="M35" s="5"/>
    </row>
    <row r="36" customFormat="false" ht="39.75" hidden="false" customHeight="false" outlineLevel="0" collapsed="false">
      <c r="A36" s="9" t="s">
        <v>75</v>
      </c>
      <c r="B36" s="21" t="s">
        <v>76</v>
      </c>
      <c r="C36" s="36" t="s">
        <v>77</v>
      </c>
      <c r="D36" s="37" t="s">
        <v>78</v>
      </c>
      <c r="E36" s="9" t="n">
        <v>2300</v>
      </c>
      <c r="F36" s="9" t="n">
        <v>400</v>
      </c>
      <c r="G36" s="9" t="n">
        <v>400</v>
      </c>
      <c r="H36" s="9"/>
      <c r="I36" s="5"/>
      <c r="J36" s="5"/>
      <c r="K36" s="5"/>
      <c r="L36" s="5"/>
      <c r="M36" s="5"/>
    </row>
    <row r="37" customFormat="false" ht="75" hidden="false" customHeight="true" outlineLevel="0" collapsed="false">
      <c r="A37" s="9" t="s">
        <v>79</v>
      </c>
      <c r="B37" s="34" t="s">
        <v>80</v>
      </c>
      <c r="C37" s="38" t="s">
        <v>81</v>
      </c>
      <c r="D37" s="39" t="s">
        <v>25</v>
      </c>
      <c r="E37" s="9" t="n">
        <v>0</v>
      </c>
      <c r="F37" s="8" t="n">
        <v>0</v>
      </c>
      <c r="G37" s="8" t="n">
        <v>0</v>
      </c>
      <c r="H37" s="8"/>
      <c r="I37" s="5"/>
      <c r="J37" s="5"/>
      <c r="K37" s="5"/>
      <c r="L37" s="5"/>
      <c r="M37" s="5"/>
    </row>
    <row r="38" customFormat="false" ht="51" hidden="false" customHeight="true" outlineLevel="0" collapsed="false">
      <c r="A38" s="9" t="s">
        <v>82</v>
      </c>
      <c r="B38" s="32" t="s">
        <v>83</v>
      </c>
      <c r="C38" s="36" t="s">
        <v>77</v>
      </c>
      <c r="D38" s="37" t="s">
        <v>78</v>
      </c>
      <c r="E38" s="9" t="s">
        <v>70</v>
      </c>
      <c r="F38" s="9" t="s">
        <v>70</v>
      </c>
      <c r="G38" s="9" t="s">
        <v>70</v>
      </c>
      <c r="H38" s="9" t="s">
        <v>84</v>
      </c>
      <c r="I38" s="5"/>
      <c r="J38" s="5"/>
      <c r="K38" s="5"/>
      <c r="L38" s="5"/>
      <c r="M38" s="5"/>
    </row>
    <row r="39" customFormat="false" ht="56.25" hidden="false" customHeight="true" outlineLevel="0" collapsed="false">
      <c r="A39" s="9" t="s">
        <v>85</v>
      </c>
      <c r="B39" s="40" t="s">
        <v>86</v>
      </c>
      <c r="C39" s="29" t="s">
        <v>18</v>
      </c>
      <c r="D39" s="41" t="s">
        <v>87</v>
      </c>
      <c r="E39" s="17" t="n">
        <v>0</v>
      </c>
      <c r="F39" s="41" t="n">
        <v>5</v>
      </c>
      <c r="G39" s="41" t="n">
        <v>5</v>
      </c>
      <c r="H39" s="41" t="n">
        <f aca="false">SUM(E39:G39)</f>
        <v>10</v>
      </c>
      <c r="I39" s="5"/>
      <c r="J39" s="5"/>
      <c r="K39" s="5"/>
      <c r="L39" s="5"/>
      <c r="M39" s="5"/>
    </row>
    <row r="40" customFormat="false" ht="108.2" hidden="false" customHeight="true" outlineLevel="0" collapsed="false">
      <c r="A40" s="9" t="s">
        <v>88</v>
      </c>
      <c r="B40" s="32" t="s">
        <v>89</v>
      </c>
      <c r="C40" s="42" t="s">
        <v>90</v>
      </c>
      <c r="D40" s="39" t="s">
        <v>25</v>
      </c>
      <c r="E40" s="9" t="n">
        <v>500</v>
      </c>
      <c r="F40" s="9" t="n">
        <v>500</v>
      </c>
      <c r="G40" s="9" t="n">
        <v>500</v>
      </c>
      <c r="H40" s="9" t="n">
        <v>1500</v>
      </c>
      <c r="I40" s="5"/>
      <c r="J40" s="5"/>
      <c r="K40" s="5"/>
      <c r="L40" s="5"/>
      <c r="M40" s="5"/>
    </row>
    <row r="41" customFormat="false" ht="57.75" hidden="false" customHeight="true" outlineLevel="0" collapsed="false">
      <c r="A41" s="15" t="s">
        <v>91</v>
      </c>
      <c r="B41" s="16" t="s">
        <v>92</v>
      </c>
      <c r="C41" s="16"/>
      <c r="D41" s="16"/>
      <c r="E41" s="17"/>
      <c r="F41" s="15"/>
      <c r="G41" s="15"/>
      <c r="H41" s="15"/>
      <c r="I41" s="5"/>
      <c r="J41" s="5"/>
      <c r="K41" s="5"/>
      <c r="L41" s="5"/>
      <c r="M41" s="5"/>
    </row>
    <row r="42" s="45" customFormat="true" ht="21" hidden="false" customHeight="true" outlineLevel="0" collapsed="false">
      <c r="A42" s="10" t="s">
        <v>93</v>
      </c>
      <c r="B42" s="43" t="s">
        <v>94</v>
      </c>
      <c r="C42" s="43"/>
      <c r="D42" s="43"/>
      <c r="E42" s="12"/>
      <c r="F42" s="10"/>
      <c r="G42" s="10"/>
      <c r="H42" s="10"/>
      <c r="I42" s="44"/>
      <c r="J42" s="44"/>
      <c r="K42" s="44"/>
      <c r="L42" s="44"/>
      <c r="M42" s="44"/>
      <c r="AMJ42" s="0"/>
    </row>
    <row r="43" s="47" customFormat="true" ht="18.75" hidden="false" customHeight="true" outlineLevel="0" collapsed="false">
      <c r="A43" s="15" t="s">
        <v>14</v>
      </c>
      <c r="B43" s="16" t="s">
        <v>95</v>
      </c>
      <c r="C43" s="16"/>
      <c r="D43" s="16"/>
      <c r="E43" s="17"/>
      <c r="F43" s="15"/>
      <c r="G43" s="15"/>
      <c r="H43" s="15"/>
      <c r="I43" s="46"/>
      <c r="J43" s="46"/>
      <c r="K43" s="46"/>
      <c r="L43" s="46"/>
      <c r="M43" s="46"/>
      <c r="AMJ43" s="0"/>
    </row>
    <row r="44" customFormat="false" ht="83.55" hidden="false" customHeight="true" outlineLevel="0" collapsed="false">
      <c r="A44" s="9" t="s">
        <v>16</v>
      </c>
      <c r="B44" s="34" t="s">
        <v>96</v>
      </c>
      <c r="C44" s="48" t="s">
        <v>97</v>
      </c>
      <c r="D44" s="9" t="s">
        <v>98</v>
      </c>
      <c r="E44" s="9" t="n">
        <v>0</v>
      </c>
      <c r="F44" s="9" t="n">
        <v>0</v>
      </c>
      <c r="G44" s="9" t="n">
        <v>0</v>
      </c>
      <c r="H44" s="9" t="n">
        <v>0</v>
      </c>
    </row>
    <row r="45" customFormat="false" ht="71.75" hidden="false" customHeight="true" outlineLevel="0" collapsed="false">
      <c r="A45" s="9" t="s">
        <v>23</v>
      </c>
      <c r="B45" s="34" t="s">
        <v>99</v>
      </c>
      <c r="C45" s="48" t="s">
        <v>97</v>
      </c>
      <c r="D45" s="8" t="s">
        <v>98</v>
      </c>
      <c r="E45" s="9" t="n">
        <v>0</v>
      </c>
      <c r="F45" s="9" t="n">
        <v>0</v>
      </c>
      <c r="G45" s="9" t="n">
        <v>0</v>
      </c>
      <c r="H45" s="9" t="n">
        <v>0</v>
      </c>
    </row>
    <row r="46" customFormat="false" ht="64.15" hidden="false" customHeight="false" outlineLevel="0" collapsed="false">
      <c r="A46" s="9" t="s">
        <v>26</v>
      </c>
      <c r="B46" s="34" t="s">
        <v>100</v>
      </c>
      <c r="C46" s="42" t="s">
        <v>101</v>
      </c>
      <c r="D46" s="8" t="n">
        <v>2018</v>
      </c>
      <c r="E46" s="9" t="n">
        <v>0</v>
      </c>
      <c r="F46" s="9" t="n">
        <v>0</v>
      </c>
      <c r="G46" s="9" t="n">
        <v>0</v>
      </c>
      <c r="H46" s="9" t="n">
        <v>0</v>
      </c>
    </row>
    <row r="47" customFormat="false" ht="135.75" hidden="false" customHeight="true" outlineLevel="0" collapsed="false">
      <c r="A47" s="9" t="s">
        <v>102</v>
      </c>
      <c r="B47" s="21" t="s">
        <v>103</v>
      </c>
      <c r="C47" s="42" t="s">
        <v>104</v>
      </c>
      <c r="D47" s="8" t="s">
        <v>98</v>
      </c>
      <c r="E47" s="9" t="n">
        <v>100</v>
      </c>
      <c r="F47" s="9" t="n">
        <v>2500</v>
      </c>
      <c r="G47" s="9" t="n">
        <v>0</v>
      </c>
      <c r="H47" s="9" t="n">
        <f aca="false">E47+F47</f>
        <v>2600</v>
      </c>
    </row>
    <row r="48" customFormat="false" ht="64.15" hidden="false" customHeight="false" outlineLevel="0" collapsed="false">
      <c r="A48" s="9" t="s">
        <v>105</v>
      </c>
      <c r="B48" s="34" t="s">
        <v>106</v>
      </c>
      <c r="C48" s="9" t="s">
        <v>77</v>
      </c>
      <c r="D48" s="49" t="s">
        <v>25</v>
      </c>
      <c r="E48" s="9" t="n">
        <v>0</v>
      </c>
      <c r="F48" s="9" t="n">
        <v>0</v>
      </c>
      <c r="G48" s="9" t="n">
        <v>0</v>
      </c>
      <c r="H48" s="9" t="n">
        <v>0</v>
      </c>
    </row>
    <row r="49" customFormat="false" ht="68.65" hidden="false" customHeight="false" outlineLevel="0" collapsed="false">
      <c r="A49" s="9" t="s">
        <v>107</v>
      </c>
      <c r="B49" s="34" t="s">
        <v>108</v>
      </c>
      <c r="C49" s="42" t="s">
        <v>104</v>
      </c>
      <c r="D49" s="8" t="s">
        <v>98</v>
      </c>
      <c r="E49" s="9" t="n">
        <v>0</v>
      </c>
      <c r="F49" s="9" t="n">
        <v>500</v>
      </c>
      <c r="G49" s="9" t="n">
        <v>0</v>
      </c>
      <c r="H49" s="9" t="n">
        <f aca="false">SUM(E49:G49)</f>
        <v>500</v>
      </c>
    </row>
    <row r="50" customFormat="false" ht="62.1" hidden="false" customHeight="true" outlineLevel="0" collapsed="false">
      <c r="A50" s="9" t="s">
        <v>109</v>
      </c>
      <c r="B50" s="21" t="s">
        <v>110</v>
      </c>
      <c r="C50" s="9" t="s">
        <v>111</v>
      </c>
      <c r="D50" s="9" t="s">
        <v>25</v>
      </c>
      <c r="E50" s="9" t="s">
        <v>70</v>
      </c>
      <c r="F50" s="9" t="s">
        <v>70</v>
      </c>
      <c r="G50" s="9" t="s">
        <v>70</v>
      </c>
      <c r="H50" s="9"/>
    </row>
    <row r="51" s="50" customFormat="true" ht="18.75" hidden="false" customHeight="true" outlineLevel="0" collapsed="false">
      <c r="A51" s="15" t="s">
        <v>28</v>
      </c>
      <c r="B51" s="16" t="s">
        <v>112</v>
      </c>
      <c r="C51" s="16"/>
      <c r="D51" s="16"/>
      <c r="E51" s="17"/>
      <c r="F51" s="17"/>
      <c r="G51" s="17"/>
      <c r="H51" s="17"/>
      <c r="AMJ51" s="0"/>
    </row>
    <row r="52" customFormat="false" ht="111.15" hidden="false" customHeight="false" outlineLevel="0" collapsed="false">
      <c r="A52" s="9" t="s">
        <v>30</v>
      </c>
      <c r="B52" s="21" t="s">
        <v>113</v>
      </c>
      <c r="C52" s="20" t="s">
        <v>114</v>
      </c>
      <c r="D52" s="33" t="s">
        <v>25</v>
      </c>
      <c r="E52" s="9" t="n">
        <v>0</v>
      </c>
      <c r="F52" s="9" t="n">
        <v>0</v>
      </c>
      <c r="G52" s="9" t="n">
        <v>0</v>
      </c>
      <c r="H52" s="9" t="n">
        <v>0</v>
      </c>
    </row>
    <row r="53" customFormat="false" ht="111.15" hidden="false" customHeight="false" outlineLevel="0" collapsed="false">
      <c r="A53" s="9" t="s">
        <v>33</v>
      </c>
      <c r="B53" s="21" t="s">
        <v>115</v>
      </c>
      <c r="C53" s="20" t="s">
        <v>114</v>
      </c>
      <c r="D53" s="8" t="s">
        <v>98</v>
      </c>
      <c r="E53" s="9" t="n">
        <v>0</v>
      </c>
      <c r="F53" s="9" t="n">
        <v>0</v>
      </c>
      <c r="G53" s="9" t="n">
        <v>0</v>
      </c>
      <c r="H53" s="9" t="n">
        <v>0</v>
      </c>
    </row>
    <row r="54" customFormat="false" ht="48.5" hidden="false" customHeight="false" outlineLevel="0" collapsed="false">
      <c r="A54" s="9" t="s">
        <v>116</v>
      </c>
      <c r="B54" s="34" t="s">
        <v>117</v>
      </c>
      <c r="C54" s="9" t="s">
        <v>61</v>
      </c>
      <c r="D54" s="8" t="s">
        <v>25</v>
      </c>
      <c r="E54" s="9" t="n">
        <v>0</v>
      </c>
      <c r="F54" s="9" t="n">
        <v>0</v>
      </c>
      <c r="G54" s="9" t="n">
        <v>0</v>
      </c>
      <c r="H54" s="9" t="n">
        <v>0</v>
      </c>
    </row>
    <row r="55" customFormat="false" ht="48.5" hidden="false" customHeight="false" outlineLevel="0" collapsed="false">
      <c r="A55" s="9" t="s">
        <v>118</v>
      </c>
      <c r="B55" s="34" t="s">
        <v>119</v>
      </c>
      <c r="C55" s="9" t="s">
        <v>111</v>
      </c>
      <c r="D55" s="9" t="s">
        <v>25</v>
      </c>
      <c r="E55" s="9" t="n">
        <v>50</v>
      </c>
      <c r="F55" s="9" t="n">
        <v>10</v>
      </c>
      <c r="G55" s="9" t="n">
        <v>10</v>
      </c>
      <c r="H55" s="9" t="n">
        <f aca="false">SUM(E55:G55)</f>
        <v>70</v>
      </c>
    </row>
    <row r="56" customFormat="false" ht="78.2" hidden="false" customHeight="true" outlineLevel="0" collapsed="false">
      <c r="A56" s="9" t="s">
        <v>120</v>
      </c>
      <c r="B56" s="34" t="s">
        <v>121</v>
      </c>
      <c r="C56" s="20" t="s">
        <v>122</v>
      </c>
      <c r="D56" s="9" t="s">
        <v>25</v>
      </c>
      <c r="E56" s="9" t="s">
        <v>70</v>
      </c>
      <c r="F56" s="9" t="s">
        <v>70</v>
      </c>
      <c r="G56" s="9" t="s">
        <v>70</v>
      </c>
      <c r="H56" s="9"/>
    </row>
    <row r="57" customFormat="false" ht="48.5" hidden="false" customHeight="false" outlineLevel="0" collapsed="false">
      <c r="A57" s="9" t="s">
        <v>123</v>
      </c>
      <c r="B57" s="34" t="s">
        <v>124</v>
      </c>
      <c r="C57" s="20" t="s">
        <v>122</v>
      </c>
      <c r="D57" s="8" t="s">
        <v>98</v>
      </c>
      <c r="E57" s="9" t="n">
        <v>0</v>
      </c>
      <c r="F57" s="9" t="n">
        <v>2036</v>
      </c>
      <c r="G57" s="9" t="n">
        <v>0</v>
      </c>
      <c r="H57" s="9" t="n">
        <f aca="false">SUM(E57:G57)</f>
        <v>2036</v>
      </c>
    </row>
    <row r="58" customFormat="false" ht="64.5" hidden="false" customHeight="false" outlineLevel="0" collapsed="false">
      <c r="A58" s="9" t="s">
        <v>125</v>
      </c>
      <c r="B58" s="34" t="s">
        <v>126</v>
      </c>
      <c r="C58" s="20" t="s">
        <v>122</v>
      </c>
      <c r="D58" s="8" t="n">
        <v>2018</v>
      </c>
      <c r="E58" s="9" t="s">
        <v>70</v>
      </c>
      <c r="F58" s="9" t="s">
        <v>127</v>
      </c>
      <c r="G58" s="9" t="s">
        <v>127</v>
      </c>
      <c r="H58" s="9"/>
    </row>
    <row r="59" customFormat="false" ht="79.85" hidden="false" customHeight="false" outlineLevel="0" collapsed="false">
      <c r="A59" s="9" t="s">
        <v>128</v>
      </c>
      <c r="B59" s="21" t="s">
        <v>129</v>
      </c>
      <c r="C59" s="20" t="s">
        <v>122</v>
      </c>
      <c r="D59" s="8" t="n">
        <v>2018</v>
      </c>
      <c r="E59" s="9" t="n">
        <v>0</v>
      </c>
      <c r="F59" s="9" t="n">
        <v>0</v>
      </c>
      <c r="G59" s="9" t="n">
        <v>0</v>
      </c>
      <c r="H59" s="9" t="n">
        <v>0</v>
      </c>
    </row>
    <row r="60" customFormat="false" ht="154.5" hidden="false" customHeight="true" outlineLevel="0" collapsed="false">
      <c r="A60" s="9" t="s">
        <v>130</v>
      </c>
      <c r="B60" s="34" t="s">
        <v>131</v>
      </c>
      <c r="C60" s="20" t="s">
        <v>122</v>
      </c>
      <c r="D60" s="8" t="n">
        <v>2018</v>
      </c>
      <c r="E60" s="9" t="n">
        <v>64.1</v>
      </c>
      <c r="F60" s="9" t="n">
        <v>0</v>
      </c>
      <c r="G60" s="9" t="n">
        <v>0</v>
      </c>
      <c r="H60" s="9" t="n">
        <f aca="false">SUM(E60:G60)</f>
        <v>64.1</v>
      </c>
    </row>
    <row r="61" customFormat="false" ht="64.15" hidden="false" customHeight="false" outlineLevel="0" collapsed="false">
      <c r="A61" s="9" t="s">
        <v>132</v>
      </c>
      <c r="B61" s="34" t="s">
        <v>133</v>
      </c>
      <c r="C61" s="20" t="s">
        <v>122</v>
      </c>
      <c r="D61" s="8" t="s">
        <v>25</v>
      </c>
      <c r="E61" s="9" t="s">
        <v>70</v>
      </c>
      <c r="F61" s="9" t="s">
        <v>70</v>
      </c>
      <c r="G61" s="9" t="s">
        <v>70</v>
      </c>
      <c r="H61" s="9"/>
    </row>
    <row r="62" customFormat="false" ht="48.5" hidden="false" customHeight="false" outlineLevel="0" collapsed="false">
      <c r="A62" s="9" t="s">
        <v>134</v>
      </c>
      <c r="B62" s="21" t="s">
        <v>135</v>
      </c>
      <c r="C62" s="20" t="s">
        <v>122</v>
      </c>
      <c r="D62" s="9" t="n">
        <v>2018</v>
      </c>
      <c r="E62" s="9" t="n">
        <v>1800</v>
      </c>
      <c r="F62" s="9" t="n">
        <v>1900</v>
      </c>
      <c r="G62" s="9" t="n">
        <v>2000</v>
      </c>
      <c r="H62" s="9" t="n">
        <f aca="false">SUM(E62:G62)</f>
        <v>5700</v>
      </c>
    </row>
    <row r="63" customFormat="false" ht="48.5" hidden="false" customHeight="false" outlineLevel="0" collapsed="false">
      <c r="A63" s="9" t="s">
        <v>136</v>
      </c>
      <c r="B63" s="21" t="s">
        <v>137</v>
      </c>
      <c r="C63" s="20" t="s">
        <v>111</v>
      </c>
      <c r="D63" s="34" t="s">
        <v>25</v>
      </c>
      <c r="E63" s="9" t="s">
        <v>70</v>
      </c>
      <c r="F63" s="9" t="s">
        <v>70</v>
      </c>
      <c r="G63" s="9" t="s">
        <v>70</v>
      </c>
      <c r="H63" s="9"/>
    </row>
    <row r="64" customFormat="false" ht="78" hidden="false" customHeight="true" outlineLevel="0" collapsed="false">
      <c r="A64" s="9" t="s">
        <v>138</v>
      </c>
      <c r="B64" s="34" t="s">
        <v>139</v>
      </c>
      <c r="C64" s="20" t="s">
        <v>111</v>
      </c>
      <c r="D64" s="34" t="s">
        <v>25</v>
      </c>
      <c r="E64" s="9" t="s">
        <v>70</v>
      </c>
      <c r="F64" s="9" t="s">
        <v>70</v>
      </c>
      <c r="G64" s="9" t="s">
        <v>70</v>
      </c>
      <c r="H64" s="9"/>
    </row>
    <row r="65" customFormat="false" ht="45" hidden="false" customHeight="true" outlineLevel="0" collapsed="false">
      <c r="A65" s="9" t="s">
        <v>140</v>
      </c>
      <c r="B65" s="34" t="s">
        <v>141</v>
      </c>
      <c r="C65" s="41" t="s">
        <v>18</v>
      </c>
      <c r="D65" s="51" t="s">
        <v>142</v>
      </c>
      <c r="E65" s="52" t="n">
        <v>0.5</v>
      </c>
      <c r="F65" s="52" t="n">
        <v>0.7</v>
      </c>
      <c r="G65" s="52" t="n">
        <v>0.8</v>
      </c>
      <c r="H65" s="52" t="n">
        <v>0.667</v>
      </c>
    </row>
    <row r="66" customFormat="false" ht="102" hidden="false" customHeight="true" outlineLevel="0" collapsed="false">
      <c r="A66" s="9" t="s">
        <v>143</v>
      </c>
      <c r="B66" s="34" t="s">
        <v>144</v>
      </c>
      <c r="C66" s="36" t="s">
        <v>77</v>
      </c>
      <c r="D66" s="8" t="n">
        <v>2018</v>
      </c>
      <c r="E66" s="9" t="s">
        <v>70</v>
      </c>
      <c r="F66" s="9" t="s">
        <v>70</v>
      </c>
      <c r="G66" s="9" t="s">
        <v>70</v>
      </c>
      <c r="H66" s="9" t="n">
        <v>0</v>
      </c>
    </row>
    <row r="67" customFormat="false" ht="60" hidden="false" customHeight="true" outlineLevel="0" collapsed="false">
      <c r="A67" s="9" t="s">
        <v>145</v>
      </c>
      <c r="B67" s="34" t="s">
        <v>146</v>
      </c>
      <c r="C67" s="20" t="s">
        <v>122</v>
      </c>
      <c r="D67" s="53" t="s">
        <v>25</v>
      </c>
      <c r="E67" s="54" t="n">
        <v>536</v>
      </c>
      <c r="F67" s="54" t="n">
        <v>565</v>
      </c>
      <c r="G67" s="54" t="n">
        <v>602</v>
      </c>
      <c r="H67" s="54" t="n">
        <v>1706</v>
      </c>
    </row>
    <row r="68" customFormat="false" ht="55.5" hidden="false" customHeight="true" outlineLevel="0" collapsed="false">
      <c r="A68" s="9" t="s">
        <v>147</v>
      </c>
      <c r="B68" s="34" t="s">
        <v>148</v>
      </c>
      <c r="C68" s="20" t="s">
        <v>122</v>
      </c>
      <c r="D68" s="55" t="s">
        <v>149</v>
      </c>
      <c r="E68" s="54" t="n">
        <v>0</v>
      </c>
      <c r="F68" s="54" t="n">
        <v>50</v>
      </c>
      <c r="G68" s="54" t="n">
        <v>100</v>
      </c>
      <c r="H68" s="54" t="n">
        <v>150</v>
      </c>
    </row>
    <row r="69" customFormat="false" ht="48.75" hidden="false" customHeight="false" outlineLevel="0" collapsed="false">
      <c r="A69" s="9" t="s">
        <v>150</v>
      </c>
      <c r="B69" s="34" t="s">
        <v>151</v>
      </c>
      <c r="C69" s="20" t="s">
        <v>122</v>
      </c>
      <c r="D69" s="55" t="s">
        <v>25</v>
      </c>
      <c r="E69" s="54" t="n">
        <v>0</v>
      </c>
      <c r="F69" s="54" t="n">
        <v>0</v>
      </c>
      <c r="G69" s="54" t="n">
        <v>0</v>
      </c>
      <c r="H69" s="54" t="n">
        <v>0</v>
      </c>
    </row>
    <row r="70" s="50" customFormat="true" ht="18.75" hidden="false" customHeight="true" outlineLevel="0" collapsed="false">
      <c r="A70" s="15" t="s">
        <v>36</v>
      </c>
      <c r="B70" s="16" t="s">
        <v>152</v>
      </c>
      <c r="C70" s="16"/>
      <c r="D70" s="16"/>
      <c r="E70" s="17"/>
      <c r="F70" s="17"/>
      <c r="G70" s="17"/>
      <c r="H70" s="17"/>
      <c r="AMJ70" s="0"/>
    </row>
    <row r="71" customFormat="false" ht="79.85" hidden="false" customHeight="false" outlineLevel="0" collapsed="false">
      <c r="A71" s="9" t="s">
        <v>38</v>
      </c>
      <c r="B71" s="21" t="s">
        <v>153</v>
      </c>
      <c r="C71" s="25" t="s">
        <v>18</v>
      </c>
      <c r="D71" s="17" t="s">
        <v>154</v>
      </c>
      <c r="E71" s="41" t="n">
        <v>300</v>
      </c>
      <c r="F71" s="41" t="n">
        <v>300</v>
      </c>
      <c r="G71" s="41" t="n">
        <v>300</v>
      </c>
      <c r="H71" s="41" t="n">
        <f aca="false">SUM(E71:G71)</f>
        <v>900</v>
      </c>
    </row>
    <row r="72" customFormat="false" ht="46.25" hidden="false" customHeight="false" outlineLevel="0" collapsed="false">
      <c r="A72" s="9" t="s">
        <v>43</v>
      </c>
      <c r="B72" s="21" t="s">
        <v>155</v>
      </c>
      <c r="C72" s="29" t="s">
        <v>81</v>
      </c>
      <c r="D72" s="9" t="n">
        <v>2018</v>
      </c>
      <c r="E72" s="9" t="n">
        <v>1710.57</v>
      </c>
      <c r="F72" s="9" t="n">
        <v>0</v>
      </c>
      <c r="G72" s="9" t="n">
        <v>1441.02</v>
      </c>
      <c r="H72" s="9" t="n">
        <f aca="false">SUM(E72:G72)</f>
        <v>3151.59</v>
      </c>
    </row>
    <row r="73" customFormat="false" ht="39.55" hidden="false" customHeight="false" outlineLevel="0" collapsed="false">
      <c r="A73" s="9" t="s">
        <v>47</v>
      </c>
      <c r="B73" s="34" t="s">
        <v>156</v>
      </c>
      <c r="C73" s="25" t="s">
        <v>77</v>
      </c>
      <c r="D73" s="9" t="s">
        <v>98</v>
      </c>
      <c r="E73" s="9" t="s">
        <v>70</v>
      </c>
      <c r="F73" s="9" t="s">
        <v>70</v>
      </c>
      <c r="G73" s="9" t="s">
        <v>70</v>
      </c>
      <c r="H73" s="9"/>
    </row>
    <row r="74" customFormat="false" ht="58.5" hidden="false" customHeight="true" outlineLevel="0" collapsed="false">
      <c r="A74" s="9" t="s">
        <v>50</v>
      </c>
      <c r="B74" s="21" t="s">
        <v>157</v>
      </c>
      <c r="C74" s="38" t="s">
        <v>81</v>
      </c>
      <c r="D74" s="9" t="s">
        <v>25</v>
      </c>
      <c r="E74" s="9" t="n">
        <v>0</v>
      </c>
      <c r="F74" s="9" t="n">
        <v>0</v>
      </c>
      <c r="G74" s="9" t="n">
        <v>0</v>
      </c>
      <c r="H74" s="9" t="n">
        <v>0</v>
      </c>
    </row>
    <row r="75" customFormat="false" ht="79.25" hidden="false" customHeight="true" outlineLevel="0" collapsed="false">
      <c r="A75" s="9" t="s">
        <v>158</v>
      </c>
      <c r="B75" s="21" t="s">
        <v>159</v>
      </c>
      <c r="C75" s="38" t="s">
        <v>81</v>
      </c>
      <c r="D75" s="34" t="s">
        <v>25</v>
      </c>
      <c r="E75" s="9" t="n">
        <v>0</v>
      </c>
      <c r="F75" s="9" t="n">
        <v>0</v>
      </c>
      <c r="G75" s="9" t="n">
        <v>0</v>
      </c>
      <c r="H75" s="9" t="n">
        <v>0</v>
      </c>
    </row>
    <row r="76" customFormat="false" ht="57.75" hidden="false" customHeight="true" outlineLevel="0" collapsed="false">
      <c r="A76" s="9" t="s">
        <v>160</v>
      </c>
      <c r="B76" s="34" t="s">
        <v>161</v>
      </c>
      <c r="C76" s="56" t="s">
        <v>81</v>
      </c>
      <c r="D76" s="34" t="s">
        <v>25</v>
      </c>
      <c r="E76" s="9" t="n">
        <v>0</v>
      </c>
      <c r="F76" s="9" t="n">
        <v>0</v>
      </c>
      <c r="G76" s="9" t="n">
        <v>0</v>
      </c>
      <c r="H76" s="9" t="n">
        <v>0</v>
      </c>
    </row>
    <row r="77" s="50" customFormat="true" ht="18.75" hidden="false" customHeight="true" outlineLevel="0" collapsed="false">
      <c r="A77" s="15" t="s">
        <v>57</v>
      </c>
      <c r="B77" s="16" t="s">
        <v>162</v>
      </c>
      <c r="C77" s="16"/>
      <c r="D77" s="16"/>
      <c r="E77" s="17"/>
      <c r="F77" s="17"/>
      <c r="G77" s="17"/>
      <c r="H77" s="17"/>
      <c r="AMJ77" s="0"/>
    </row>
    <row r="78" customFormat="false" ht="48.5" hidden="false" customHeight="false" outlineLevel="0" collapsed="false">
      <c r="A78" s="9" t="s">
        <v>59</v>
      </c>
      <c r="B78" s="21" t="s">
        <v>163</v>
      </c>
      <c r="C78" s="48" t="s">
        <v>164</v>
      </c>
      <c r="D78" s="20" t="n">
        <v>2018</v>
      </c>
      <c r="E78" s="9" t="n">
        <v>0</v>
      </c>
      <c r="F78" s="9" t="n">
        <v>0</v>
      </c>
      <c r="G78" s="9" t="n">
        <v>0</v>
      </c>
      <c r="H78" s="9" t="n">
        <v>0</v>
      </c>
    </row>
    <row r="79" customFormat="false" ht="51.75" hidden="false" customHeight="true" outlineLevel="0" collapsed="false">
      <c r="A79" s="9" t="s">
        <v>62</v>
      </c>
      <c r="B79" s="34" t="s">
        <v>165</v>
      </c>
      <c r="C79" s="48" t="s">
        <v>164</v>
      </c>
      <c r="D79" s="9" t="s">
        <v>149</v>
      </c>
      <c r="E79" s="9" t="s">
        <v>70</v>
      </c>
      <c r="F79" s="9" t="s">
        <v>70</v>
      </c>
      <c r="G79" s="9" t="s">
        <v>70</v>
      </c>
      <c r="H79" s="9" t="n">
        <v>0</v>
      </c>
    </row>
    <row r="80" customFormat="false" ht="43.5" hidden="false" customHeight="true" outlineLevel="0" collapsed="false">
      <c r="A80" s="9" t="s">
        <v>166</v>
      </c>
      <c r="B80" s="34" t="s">
        <v>167</v>
      </c>
      <c r="C80" s="48" t="s">
        <v>164</v>
      </c>
      <c r="D80" s="9" t="s">
        <v>25</v>
      </c>
      <c r="E80" s="9" t="s">
        <v>70</v>
      </c>
      <c r="F80" s="9" t="s">
        <v>70</v>
      </c>
      <c r="G80" s="9" t="s">
        <v>70</v>
      </c>
      <c r="H80" s="9" t="n">
        <f aca="false">SUM(E80:G80)</f>
        <v>0</v>
      </c>
    </row>
    <row r="81" customFormat="false" ht="132" hidden="false" customHeight="true" outlineLevel="0" collapsed="false">
      <c r="A81" s="9" t="s">
        <v>64</v>
      </c>
      <c r="B81" s="34" t="s">
        <v>168</v>
      </c>
      <c r="C81" s="9" t="s">
        <v>164</v>
      </c>
      <c r="D81" s="9" t="s">
        <v>25</v>
      </c>
      <c r="E81" s="9" t="n">
        <v>208</v>
      </c>
      <c r="F81" s="9" t="n">
        <v>148</v>
      </c>
      <c r="G81" s="9" t="n">
        <v>45</v>
      </c>
      <c r="H81" s="57" t="n">
        <f aca="false">SUM(E81:G81)</f>
        <v>401</v>
      </c>
    </row>
    <row r="82" customFormat="false" ht="79.25" hidden="false" customHeight="true" outlineLevel="0" collapsed="false">
      <c r="A82" s="9" t="s">
        <v>66</v>
      </c>
      <c r="B82" s="34" t="s">
        <v>169</v>
      </c>
      <c r="C82" s="9" t="s">
        <v>164</v>
      </c>
      <c r="D82" s="7" t="n">
        <v>2018</v>
      </c>
      <c r="E82" s="58" t="n">
        <v>0</v>
      </c>
      <c r="F82" s="7" t="n">
        <v>0</v>
      </c>
      <c r="G82" s="7" t="n">
        <v>0</v>
      </c>
      <c r="H82" s="7" t="n">
        <f aca="false">SUM(E82:G82)</f>
        <v>0</v>
      </c>
    </row>
    <row r="83" customFormat="false" ht="17.35" hidden="false" customHeight="false" outlineLevel="0" collapsed="false">
      <c r="A83" s="9"/>
      <c r="B83" s="34" t="s">
        <v>170</v>
      </c>
      <c r="C83" s="9"/>
      <c r="D83" s="33"/>
      <c r="E83" s="37" t="n">
        <f aca="false">SUM(E9:E82)-E65</f>
        <v>10135.67</v>
      </c>
      <c r="F83" s="37" t="n">
        <f aca="false">SUM(F9:F82)-F65</f>
        <v>9589</v>
      </c>
      <c r="G83" s="37" t="n">
        <f aca="false">SUM(G9:G82)-G65</f>
        <v>6173.02</v>
      </c>
      <c r="H83" s="9" t="n">
        <f aca="false">SUM(E83:G83)</f>
        <v>25897.69</v>
      </c>
    </row>
    <row r="84" customFormat="false" ht="17.35" hidden="false" customHeight="false" outlineLevel="0" collapsed="false">
      <c r="A84" s="9"/>
      <c r="B84" s="34"/>
      <c r="C84" s="9"/>
      <c r="D84" s="33"/>
      <c r="E84" s="8"/>
      <c r="F84" s="9"/>
      <c r="G84" s="9"/>
      <c r="H84" s="9"/>
    </row>
    <row r="1048575" customFormat="false" ht="12.8" hidden="false" customHeight="false" outlineLevel="0" collapsed="false"/>
    <row r="1048576" customFormat="false" ht="12.8" hidden="false" customHeight="false" outlineLevel="0" collapsed="false"/>
  </sheetData>
  <mergeCells count="33">
    <mergeCell ref="E1:H1"/>
    <mergeCell ref="A3:H3"/>
    <mergeCell ref="B4:D4"/>
    <mergeCell ref="A5:A6"/>
    <mergeCell ref="B5:B6"/>
    <mergeCell ref="C5:C6"/>
    <mergeCell ref="D5:D6"/>
    <mergeCell ref="E5:H5"/>
    <mergeCell ref="B7:D7"/>
    <mergeCell ref="B8:D8"/>
    <mergeCell ref="A9:A11"/>
    <mergeCell ref="D9:D11"/>
    <mergeCell ref="E9:E11"/>
    <mergeCell ref="F9:F11"/>
    <mergeCell ref="G9:G11"/>
    <mergeCell ref="H9:H11"/>
    <mergeCell ref="C10:C11"/>
    <mergeCell ref="B14:D14"/>
    <mergeCell ref="B17:D17"/>
    <mergeCell ref="A18:A20"/>
    <mergeCell ref="C18:C20"/>
    <mergeCell ref="D18:D20"/>
    <mergeCell ref="A21:A23"/>
    <mergeCell ref="C21:C23"/>
    <mergeCell ref="D21:D23"/>
    <mergeCell ref="B28:D28"/>
    <mergeCell ref="B35:D35"/>
    <mergeCell ref="B41:D41"/>
    <mergeCell ref="B42:D42"/>
    <mergeCell ref="B43:D43"/>
    <mergeCell ref="B51:D51"/>
    <mergeCell ref="B70:D70"/>
    <mergeCell ref="B77:D77"/>
  </mergeCells>
  <printOptions headings="false" gridLines="false" gridLinesSet="true" horizontalCentered="true" verticalCentered="false"/>
  <pageMargins left="0.196527777777778" right="0.196527777777778" top="0.39375" bottom="0.236111111111111" header="0.511805555555555" footer="0.511805555555555"/>
  <pageSetup paperSize="9" scale="7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16" man="true" max="16383" min="0"/>
  </rowBreaks>
</worksheet>
</file>

<file path=docProps/app.xml><?xml version="1.0" encoding="utf-8"?>
<Properties xmlns="http://schemas.openxmlformats.org/officeDocument/2006/extended-properties" xmlns:vt="http://schemas.openxmlformats.org/officeDocument/2006/docPropsVTypes">
  <Template/>
  <TotalTime>754</TotalTime>
  <Application>LibreOffice/6.0.3.2$Windows_x86 LibreOffice_project/8f48d515416608e3a835360314dac7e47fd0b821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ru-RU</dc:language>
  <cp:lastModifiedBy/>
  <cp:lastPrinted>2018-04-06T17:35:20Z</cp:lastPrinted>
  <dcterms:modified xsi:type="dcterms:W3CDTF">2018-04-18T09:42:34Z</dcterms:modified>
  <cp:revision>51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