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2021" sheetId="1" r:id="rId1"/>
  </sheets>
  <definedNames>
    <definedName name="Print_Titles_0" localSheetId="0">'2021'!$13:$13</definedName>
    <definedName name="Print_Titles_0_0" localSheetId="0">'2021'!$13:$13</definedName>
    <definedName name="Print_Titles_0_0_0" localSheetId="0">'2021'!$13:$13</definedName>
    <definedName name="_xlnm.Print_Titles" localSheetId="0">'2021'!$13:$13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0" i="1"/>
  <c r="C39"/>
  <c r="C38"/>
  <c r="C37"/>
  <c r="C36"/>
  <c r="H35"/>
  <c r="G35"/>
  <c r="F35"/>
  <c r="E35"/>
  <c r="D35"/>
  <c r="C35" s="1"/>
  <c r="H34"/>
  <c r="G34"/>
  <c r="F34"/>
  <c r="E34"/>
  <c r="D34"/>
  <c r="C34" s="1"/>
  <c r="C33"/>
  <c r="C32"/>
  <c r="H31"/>
  <c r="G31"/>
  <c r="F31"/>
  <c r="E31"/>
  <c r="D31"/>
  <c r="C31" s="1"/>
  <c r="C30"/>
  <c r="C29"/>
  <c r="H28"/>
  <c r="G28"/>
  <c r="F28"/>
  <c r="E28"/>
  <c r="D28"/>
  <c r="C28" s="1"/>
  <c r="C27"/>
  <c r="C26"/>
  <c r="C25"/>
  <c r="C24"/>
  <c r="C23"/>
  <c r="C22"/>
  <c r="C21"/>
  <c r="C20"/>
  <c r="C19"/>
  <c r="H18"/>
  <c r="G18"/>
  <c r="F18"/>
  <c r="E18"/>
  <c r="D18"/>
  <c r="C18"/>
  <c r="C17"/>
  <c r="H16"/>
  <c r="G16"/>
  <c r="F16"/>
  <c r="E16"/>
  <c r="D16"/>
  <c r="C16"/>
  <c r="H15"/>
  <c r="G15"/>
  <c r="F15"/>
  <c r="E15"/>
  <c r="D15"/>
  <c r="C15" s="1"/>
</calcChain>
</file>

<file path=xl/sharedStrings.xml><?xml version="1.0" encoding="utf-8"?>
<sst xmlns="http://schemas.openxmlformats.org/spreadsheetml/2006/main" count="39" uniqueCount="39">
  <si>
    <t>Приложение 12</t>
  </si>
  <si>
    <t xml:space="preserve">к проекту решения Совета Лахденпохского муниципального района "О бюджете Лахденпохского муниципального района на 2019 год и плановый период 2020 и 2021 годов" </t>
  </si>
  <si>
    <t xml:space="preserve">Межбюджетные трансферты, передаваемые из бюджета Лахденпохского муниципального  </t>
  </si>
  <si>
    <t>района бюджетам поселений Лахденпохского муниципального района в 2021 году</t>
  </si>
  <si>
    <t>тыс.рублей</t>
  </si>
  <si>
    <t>Наименование</t>
  </si>
  <si>
    <t>Всего</t>
  </si>
  <si>
    <t>Администрация Лахденпохского городского поселения</t>
  </si>
  <si>
    <t>Администрация Куркиекского сельского поселения</t>
  </si>
  <si>
    <t>Администрация Мийнальского сельского поселения</t>
  </si>
  <si>
    <t>Администрация Хийтольского сельского поселения</t>
  </si>
  <si>
    <t>Администрация Элисенваарского сельского поселения</t>
  </si>
  <si>
    <t>Безвозмездные поступления от других бюджетов бюджетной системы Российской Федерации</t>
  </si>
  <si>
    <t>1. Дотации бюджетам бюджетной системы Российской Федерации</t>
  </si>
  <si>
    <t xml:space="preserve">1.1. Дотация бюджетам поселений на выравнивание бюджетной обеспеченности </t>
  </si>
  <si>
    <t>2. Субсидии бюджетам субъектов Российской Федерации и муниципальных образований (межбюджетные субсидии):</t>
  </si>
  <si>
    <t>2.1.Субсидии на социально-экономическое развитие территорий</t>
  </si>
  <si>
    <t>2.2.Субсидии на поддержку местных инициатив граждан проживающих в городских округах, в городских и сельских поселениях</t>
  </si>
  <si>
    <t>2.3.Субсидии на дорожную деятельность</t>
  </si>
  <si>
    <t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</si>
  <si>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</si>
  <si>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>2.6.Субсидия на переселение граждан из аварийного жилищного фонда (государственная корпорация Фонд содействия реформированию ЖКХ)</t>
  </si>
  <si>
    <t>2.7.Субсидия на переселение граждан из аварийного жилищного фонда  (средства РК)</t>
  </si>
  <si>
    <t>2.8 Субсидии на мероприятия по сохранению мемориальных, военно-исторических объектов и памятников</t>
  </si>
  <si>
    <t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</si>
  <si>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>2. Субвенции бюджетам бюджетной системы Российской Федерации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</si>
  <si>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</si>
  <si>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</si>
  <si>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3. Субсидии бюджетам субъектов Российской Федерации:</t>
  </si>
  <si>
    <t>3.1. Субсидии бюджетам поселений на социально-экономическое развитие территорий</t>
  </si>
  <si>
    <t xml:space="preserve">3.2. Субсидии бюджетам поселений на поддержку местных инициатив граждан </t>
  </si>
  <si>
    <t>3. Иные межбюджетные трансферты</t>
  </si>
  <si>
    <t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</si>
  <si>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</si>
  <si>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</si>
  <si>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</si>
  <si>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</si>
  <si>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>3.1.1. на исполнение части переданных полномочий по п.15 ч.1 ст.15 Федерального закона №131-ФЗ (генеральное планирование)</t>
  </si>
  <si>
    <t>от 20.12.2018 г. № 45/342-6</t>
  </si>
</sst>
</file>

<file path=xl/styles.xml><?xml version="1.0" encoding="utf-8"?>
<styleSheet xmlns="http://schemas.openxmlformats.org/spreadsheetml/2006/main">
  <numFmts count="1">
    <numFmt numFmtId="164" formatCode="#,##0.000"/>
  </numFmts>
  <fonts count="13">
    <font>
      <sz val="10"/>
      <name val="Arial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Arial"/>
      <family val="2"/>
      <charset val="204"/>
    </font>
    <font>
      <b/>
      <sz val="11.5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vertical="top"/>
    </xf>
    <xf numFmtId="4" fontId="5" fillId="0" borderId="1" xfId="0" applyNumberFormat="1" applyFont="1" applyBorder="1" applyAlignment="1">
      <alignment vertical="top"/>
    </xf>
    <xf numFmtId="4" fontId="8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164" fontId="8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H40"/>
  <sheetViews>
    <sheetView tabSelected="1" topLeftCell="B1" workbookViewId="0">
      <pane xSplit="1" ySplit="14" topLeftCell="C15" activePane="bottomRight" state="frozen"/>
      <selection activeCell="B1" sqref="B1"/>
      <selection pane="topRight" activeCell="C1" sqref="C1"/>
      <selection pane="bottomLeft" activeCell="B15" sqref="B15"/>
      <selection pane="bottomRight" activeCell="G6" sqref="G6:H6"/>
    </sheetView>
  </sheetViews>
  <sheetFormatPr defaultRowHeight="12.75"/>
  <cols>
    <col min="1" max="1" width="6.5703125" customWidth="1"/>
    <col min="2" max="2" width="43.5703125" customWidth="1"/>
    <col min="3" max="3" width="11.5703125"/>
    <col min="4" max="4" width="15" customWidth="1"/>
    <col min="5" max="5" width="14.28515625" customWidth="1"/>
    <col min="6" max="6" width="14.5703125" customWidth="1"/>
    <col min="7" max="7" width="14.28515625" customWidth="1"/>
    <col min="8" max="8" width="15.28515625" customWidth="1"/>
    <col min="9" max="1025" width="8.7109375" customWidth="1"/>
  </cols>
  <sheetData>
    <row r="1" spans="2:8">
      <c r="H1" s="3" t="s">
        <v>0</v>
      </c>
    </row>
    <row r="2" spans="2:8" ht="12.75" customHeight="1">
      <c r="F2" s="2" t="s">
        <v>1</v>
      </c>
      <c r="G2" s="2"/>
      <c r="H2" s="2"/>
    </row>
    <row r="3" spans="2:8">
      <c r="F3" s="2"/>
      <c r="G3" s="2"/>
      <c r="H3" s="2"/>
    </row>
    <row r="4" spans="2:8">
      <c r="F4" s="2"/>
      <c r="G4" s="2"/>
      <c r="H4" s="2"/>
    </row>
    <row r="5" spans="2:8">
      <c r="F5" s="2"/>
      <c r="G5" s="2"/>
      <c r="H5" s="2"/>
    </row>
    <row r="6" spans="2:8" ht="12.75" customHeight="1">
      <c r="F6" s="4"/>
      <c r="G6" s="2" t="s">
        <v>38</v>
      </c>
      <c r="H6" s="2"/>
    </row>
    <row r="7" spans="2:8">
      <c r="F7" s="4"/>
      <c r="G7" s="4"/>
    </row>
    <row r="8" spans="2:8">
      <c r="F8" s="5"/>
      <c r="G8" s="5"/>
      <c r="H8" s="5"/>
    </row>
    <row r="9" spans="2:8" ht="18.75" customHeight="1">
      <c r="B9" s="1" t="s">
        <v>2</v>
      </c>
      <c r="C9" s="1"/>
      <c r="D9" s="1"/>
      <c r="E9" s="1"/>
      <c r="F9" s="1"/>
      <c r="G9" s="1"/>
      <c r="H9" s="1"/>
    </row>
    <row r="10" spans="2:8" ht="17.45" customHeight="1">
      <c r="B10" s="1" t="s">
        <v>3</v>
      </c>
      <c r="C10" s="1"/>
      <c r="D10" s="1"/>
      <c r="E10" s="1"/>
      <c r="F10" s="1"/>
      <c r="G10" s="1"/>
      <c r="H10" s="1"/>
    </row>
    <row r="11" spans="2:8" ht="18.75">
      <c r="B11" s="6"/>
      <c r="C11" s="6"/>
      <c r="D11" s="6"/>
      <c r="E11" s="6"/>
      <c r="F11" s="6"/>
      <c r="G11" s="6"/>
      <c r="H11" s="6"/>
    </row>
    <row r="12" spans="2:8">
      <c r="H12" s="7" t="s">
        <v>4</v>
      </c>
    </row>
    <row r="13" spans="2:8" ht="66.75" customHeight="1">
      <c r="B13" s="8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  <c r="H13" s="8" t="s">
        <v>11</v>
      </c>
    </row>
    <row r="14" spans="2:8" ht="18" customHeight="1">
      <c r="B14" s="9">
        <v>1</v>
      </c>
      <c r="C14" s="9">
        <v>2</v>
      </c>
      <c r="D14" s="9">
        <v>3</v>
      </c>
      <c r="E14" s="9">
        <v>4</v>
      </c>
      <c r="F14" s="9">
        <v>5</v>
      </c>
      <c r="G14" s="9">
        <v>6</v>
      </c>
      <c r="H14" s="9">
        <v>7</v>
      </c>
    </row>
    <row r="15" spans="2:8" ht="45.75" customHeight="1">
      <c r="B15" s="10" t="s">
        <v>12</v>
      </c>
      <c r="C15" s="11">
        <f>D15+E15+F15+G15+H15</f>
        <v>2658.8</v>
      </c>
      <c r="D15" s="11">
        <f>D16+D28+D34+D31</f>
        <v>388.8</v>
      </c>
      <c r="E15" s="11">
        <f>E16+E28+E34+E31</f>
        <v>542</v>
      </c>
      <c r="F15" s="11">
        <f>F16+F28+F34+F31</f>
        <v>526</v>
      </c>
      <c r="G15" s="11">
        <f>G16+G28+G34+G31</f>
        <v>554</v>
      </c>
      <c r="H15" s="11">
        <f>H16+H28+H34+H31</f>
        <v>648</v>
      </c>
    </row>
    <row r="16" spans="2:8" ht="33" customHeight="1">
      <c r="B16" s="12" t="s">
        <v>13</v>
      </c>
      <c r="C16" s="11">
        <f t="shared" ref="C16:H16" si="0">C17</f>
        <v>1858</v>
      </c>
      <c r="D16" s="11">
        <f t="shared" si="0"/>
        <v>84</v>
      </c>
      <c r="E16" s="11">
        <f t="shared" si="0"/>
        <v>418</v>
      </c>
      <c r="F16" s="11">
        <f t="shared" si="0"/>
        <v>402</v>
      </c>
      <c r="G16" s="11">
        <f t="shared" si="0"/>
        <v>430</v>
      </c>
      <c r="H16" s="11">
        <f t="shared" si="0"/>
        <v>524</v>
      </c>
    </row>
    <row r="17" spans="2:8" ht="36" customHeight="1">
      <c r="B17" s="13" t="s">
        <v>14</v>
      </c>
      <c r="C17" s="14">
        <f>D17+E17+F17+G17+H17</f>
        <v>1858</v>
      </c>
      <c r="D17" s="14">
        <v>84</v>
      </c>
      <c r="E17" s="14">
        <v>418</v>
      </c>
      <c r="F17" s="14">
        <v>402</v>
      </c>
      <c r="G17" s="14">
        <v>430</v>
      </c>
      <c r="H17" s="14">
        <v>524</v>
      </c>
    </row>
    <row r="18" spans="2:8" ht="46.5" hidden="1" customHeight="1">
      <c r="B18" s="15" t="s">
        <v>15</v>
      </c>
      <c r="C18" s="16">
        <f t="shared" ref="C18:H18" si="1">C19+C21+C20+C22+C23+C26+C24+C25+C27</f>
        <v>0</v>
      </c>
      <c r="D18" s="16">
        <f t="shared" si="1"/>
        <v>0</v>
      </c>
      <c r="E18" s="16">
        <f t="shared" si="1"/>
        <v>0</v>
      </c>
      <c r="F18" s="16">
        <f t="shared" si="1"/>
        <v>0</v>
      </c>
      <c r="G18" s="16">
        <f t="shared" si="1"/>
        <v>0</v>
      </c>
      <c r="H18" s="16">
        <f t="shared" si="1"/>
        <v>0</v>
      </c>
    </row>
    <row r="19" spans="2:8" ht="36" hidden="1" customHeight="1">
      <c r="B19" s="17" t="s">
        <v>16</v>
      </c>
      <c r="C19" s="18">
        <f t="shared" ref="C19:C34" si="2">D19+E19+F19+G19+H19</f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</row>
    <row r="20" spans="2:8" ht="36" hidden="1" customHeight="1">
      <c r="B20" s="17" t="s">
        <v>17</v>
      </c>
      <c r="C20" s="18">
        <f t="shared" si="2"/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</row>
    <row r="21" spans="2:8" ht="36" hidden="1" customHeight="1">
      <c r="B21" s="17" t="s">
        <v>18</v>
      </c>
      <c r="C21" s="18">
        <f t="shared" si="2"/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</row>
    <row r="22" spans="2:8" ht="36" hidden="1" customHeight="1">
      <c r="B22" s="17" t="s">
        <v>19</v>
      </c>
      <c r="C22" s="18">
        <f t="shared" si="2"/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</row>
    <row r="23" spans="2:8" ht="36" hidden="1" customHeight="1">
      <c r="B23" s="17" t="s">
        <v>20</v>
      </c>
      <c r="C23" s="18">
        <f t="shared" si="2"/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</row>
    <row r="24" spans="2:8" ht="48.75" hidden="1" customHeight="1">
      <c r="B24" s="17" t="s">
        <v>21</v>
      </c>
      <c r="C24" s="18">
        <f t="shared" si="2"/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</row>
    <row r="25" spans="2:8" ht="36" hidden="1" customHeight="1">
      <c r="B25" s="17" t="s">
        <v>22</v>
      </c>
      <c r="C25" s="18">
        <f t="shared" si="2"/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</row>
    <row r="26" spans="2:8" ht="36" hidden="1" customHeight="1">
      <c r="B26" s="17" t="s">
        <v>23</v>
      </c>
      <c r="C26" s="18">
        <f t="shared" si="2"/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</row>
    <row r="27" spans="2:8" ht="78" hidden="1" customHeight="1">
      <c r="B27" s="17" t="s">
        <v>24</v>
      </c>
      <c r="C27" s="18">
        <f t="shared" si="2"/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</row>
    <row r="28" spans="2:8" ht="31.5">
      <c r="B28" s="12" t="s">
        <v>25</v>
      </c>
      <c r="C28" s="19">
        <f t="shared" si="2"/>
        <v>800.8</v>
      </c>
      <c r="D28" s="19">
        <f>D29+D30</f>
        <v>304.8</v>
      </c>
      <c r="E28" s="19">
        <f>E29+E30</f>
        <v>124</v>
      </c>
      <c r="F28" s="19">
        <f>F29+F30</f>
        <v>124</v>
      </c>
      <c r="G28" s="19">
        <f>G29+G30</f>
        <v>124</v>
      </c>
      <c r="H28" s="19">
        <f>H29+H30</f>
        <v>124</v>
      </c>
    </row>
    <row r="29" spans="2:8" ht="63">
      <c r="B29" s="13" t="s">
        <v>26</v>
      </c>
      <c r="C29" s="20">
        <f t="shared" si="2"/>
        <v>790.8</v>
      </c>
      <c r="D29" s="20">
        <v>302.8</v>
      </c>
      <c r="E29" s="20">
        <v>122</v>
      </c>
      <c r="F29" s="20">
        <v>122</v>
      </c>
      <c r="G29" s="20">
        <v>122</v>
      </c>
      <c r="H29" s="20">
        <v>122</v>
      </c>
    </row>
    <row r="30" spans="2:8" ht="117" customHeight="1">
      <c r="B30" s="21" t="s">
        <v>27</v>
      </c>
      <c r="C30" s="20">
        <f t="shared" si="2"/>
        <v>10</v>
      </c>
      <c r="D30" s="20">
        <v>2</v>
      </c>
      <c r="E30" s="20">
        <v>2</v>
      </c>
      <c r="F30" s="20">
        <v>2</v>
      </c>
      <c r="G30" s="20">
        <v>2</v>
      </c>
      <c r="H30" s="20">
        <v>2</v>
      </c>
    </row>
    <row r="31" spans="2:8" ht="38.25" hidden="1" customHeight="1">
      <c r="B31" s="12" t="s">
        <v>28</v>
      </c>
      <c r="C31" s="19">
        <f t="shared" si="2"/>
        <v>0</v>
      </c>
      <c r="D31" s="19">
        <f>D32+D33</f>
        <v>0</v>
      </c>
      <c r="E31" s="19">
        <f>E32+E33</f>
        <v>0</v>
      </c>
      <c r="F31" s="19">
        <f>F32+F33</f>
        <v>0</v>
      </c>
      <c r="G31" s="19">
        <f>G32+G33</f>
        <v>0</v>
      </c>
      <c r="H31" s="19">
        <f>H32+H33</f>
        <v>0</v>
      </c>
    </row>
    <row r="32" spans="2:8" ht="62.25" hidden="1" customHeight="1">
      <c r="B32" s="21" t="s">
        <v>29</v>
      </c>
      <c r="C32" s="20">
        <f t="shared" si="2"/>
        <v>0</v>
      </c>
      <c r="D32" s="20"/>
      <c r="E32" s="20"/>
      <c r="F32" s="20"/>
      <c r="G32" s="20"/>
      <c r="H32" s="20"/>
    </row>
    <row r="33" spans="2:8" ht="41.25" hidden="1" customHeight="1">
      <c r="B33" s="21" t="s">
        <v>30</v>
      </c>
      <c r="C33" s="20">
        <f t="shared" si="2"/>
        <v>0</v>
      </c>
      <c r="D33" s="20"/>
      <c r="E33" s="20"/>
      <c r="F33" s="22"/>
      <c r="G33" s="20"/>
      <c r="H33" s="20"/>
    </row>
    <row r="34" spans="2:8" ht="15" hidden="1">
      <c r="B34" s="23" t="s">
        <v>31</v>
      </c>
      <c r="C34" s="16">
        <f t="shared" si="2"/>
        <v>0</v>
      </c>
      <c r="D34" s="16">
        <f>D35+D38</f>
        <v>0</v>
      </c>
      <c r="E34" s="16">
        <f>E35+E38</f>
        <v>0</v>
      </c>
      <c r="F34" s="16">
        <f>F35+F38</f>
        <v>0</v>
      </c>
      <c r="G34" s="16">
        <f>G35+G38</f>
        <v>0</v>
      </c>
      <c r="H34" s="16">
        <f>H35+H38</f>
        <v>0</v>
      </c>
    </row>
    <row r="35" spans="2:8" ht="93.75" hidden="1" customHeight="1">
      <c r="B35" s="17" t="s">
        <v>32</v>
      </c>
      <c r="C35" s="18">
        <f>SUM(D35:H35)</f>
        <v>0</v>
      </c>
      <c r="D35" s="18">
        <f>D36+D37+D39+D40</f>
        <v>0</v>
      </c>
      <c r="E35" s="18">
        <f>E36+E37+E39+E40</f>
        <v>0</v>
      </c>
      <c r="F35" s="18">
        <f>F36+F37+F39+F40</f>
        <v>0</v>
      </c>
      <c r="G35" s="18">
        <f>G36+G37+G39+G40</f>
        <v>0</v>
      </c>
      <c r="H35" s="18">
        <f>H36+H37+H39+H40</f>
        <v>0</v>
      </c>
    </row>
    <row r="36" spans="2:8" ht="171.75" hidden="1" customHeight="1">
      <c r="B36" s="24" t="s">
        <v>33</v>
      </c>
      <c r="C36" s="18">
        <f>D36+E36+F36+G36+H36</f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</row>
    <row r="37" spans="2:8" ht="63.75" hidden="1" customHeight="1">
      <c r="B37" s="24" t="s">
        <v>34</v>
      </c>
      <c r="C37" s="18">
        <f>D37+E37+F37+G37+H37</f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</row>
    <row r="38" spans="2:8" ht="60" hidden="1">
      <c r="B38" s="17" t="s">
        <v>35</v>
      </c>
      <c r="C38" s="18">
        <f>SUM(D38:H38)</f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</row>
    <row r="39" spans="2:8" ht="75" hidden="1">
      <c r="B39" s="24" t="s">
        <v>36</v>
      </c>
      <c r="C39" s="18">
        <f>D39+E39+F39+G39+H39</f>
        <v>0</v>
      </c>
      <c r="D39" s="18">
        <v>0</v>
      </c>
      <c r="E39" s="18">
        <v>0</v>
      </c>
      <c r="F39" s="25">
        <v>0</v>
      </c>
      <c r="G39" s="25">
        <v>0</v>
      </c>
      <c r="H39" s="18">
        <v>0</v>
      </c>
    </row>
    <row r="40" spans="2:8" ht="45" hidden="1">
      <c r="B40" s="24" t="s">
        <v>37</v>
      </c>
      <c r="C40" s="18">
        <f>D40+E40+F40+G40+H40</f>
        <v>0</v>
      </c>
      <c r="D40" s="18">
        <v>0</v>
      </c>
      <c r="E40" s="25">
        <v>0</v>
      </c>
      <c r="F40" s="25">
        <v>0</v>
      </c>
      <c r="G40" s="25">
        <v>0</v>
      </c>
      <c r="H40" s="18">
        <v>0</v>
      </c>
    </row>
  </sheetData>
  <mergeCells count="4">
    <mergeCell ref="F2:H5"/>
    <mergeCell ref="G6:H6"/>
    <mergeCell ref="B9:H9"/>
    <mergeCell ref="B10:H10"/>
  </mergeCells>
  <pageMargins left="0.39374999999999999" right="0.39374999999999999" top="0.59027777777777801" bottom="0.59027777777777801" header="0.51180555555555496" footer="0.51180555555555496"/>
  <pageSetup paperSize="9" scale="7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LibreOffice/6.1.0.3$Windows_X86_64 LibreOffice_project/efb621ed25068d70781dc026f7e9c5187a4decd1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2021</vt:lpstr>
      <vt:lpstr>'2021'!Print_Titles_0</vt:lpstr>
      <vt:lpstr>'2021'!Print_Titles_0_0</vt:lpstr>
      <vt:lpstr>'2021'!Print_Titles_0_0_0</vt:lpstr>
      <vt:lpstr>'2021'!Заголовки_для_печати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Администратор</dc:creator>
  <dc:description/>
  <cp:lastModifiedBy>Ольга</cp:lastModifiedBy>
  <cp:revision>4</cp:revision>
  <cp:lastPrinted>2017-12-21T06:22:08Z</cp:lastPrinted>
  <dcterms:created xsi:type="dcterms:W3CDTF">2016-11-15T10:31:06Z</dcterms:created>
  <dcterms:modified xsi:type="dcterms:W3CDTF">2019-01-04T10:52:09Z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