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L33" i="1"/>
  <c r="K37" i="1"/>
  <c r="K33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/>
  <c r="K6" i="1"/>
  <c r="K5" i="1"/>
  <c r="K29" i="1" l="1"/>
  <c r="L29" i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<sst xmlns="http://schemas.openxmlformats.org/spreadsheetml/2006/main" count="274" uniqueCount="75">
  <si>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</si>
  <si>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</si>
  <si>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</si>
  <si>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</si>
  <si>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</si>
  <si>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</si>
  <si>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</si>
  <si>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</si>
  <si>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</si>
  <si>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</si>
  <si>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</si>
  <si>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</si>
  <si>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</si>
  <si>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</si>
  <si>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</si>
  <si>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</si>
  <si>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</si>
  <si>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</si>
  <si>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</si>
  <si>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</si>
  <si>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</si>
  <si>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</si>
  <si>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</si>
  <si>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</si>
  <si>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</si>
  <si>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</si>
  <si>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</si>
  <si>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</si>
  <si>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</si>
  <si>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</si>
  <si>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</si>
  <si>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</si>
  <si>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</si>
  <si>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</si>
  <si>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</si>
  <si>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</si>
  <si>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</si>
  <si>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</si>
  <si>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</si>
  <si>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</si>
  <si>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</si>
  <si>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</si>
  <si>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</si>
  <si>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</si>
  <si>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</si>
  <si>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</si>
  <si>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</si>
  <si>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</si>
  <si>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</si>
  <si>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</si>
  <si>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</si>
  <si>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</si>
  <si>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</si>
  <si>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</si>
  <si>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</si>
  <si>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</si>
  <si>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</si>
  <si>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</si>
  <si>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</si>
  <si>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</si>
  <si>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</si>
  <si>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</si>
  <si>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</si>
  <si>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</si>
  <si>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</si>
  <si>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</si>
  <si>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</si>
  <si>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</si>
  <si>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</si>
  <si>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</si>
  <si>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</si>
  <si>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</si>
  <si>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Приложение № 14 к Решению Совета Лахденпохского муниципального района "О бюджете Лахденпохского муниципального района на 2022 год и плановый период 2023-2024 годов" от ____ декабря 2021 г.</t>
  </si>
  <si>
    <t>Лахденпохского муниципального района на плановый период 2023 и 2024 годов</t>
  </si>
  <si>
    <t>Сумма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</si>
</sst>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L38" sqref="L3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72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73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74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7000</v>
      </c>
      <c r="L18" s="15">
        <f>L19+L24+L29+L38</f>
        <v>8000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7000</v>
      </c>
      <c r="L19" s="18">
        <f>L20-L22</f>
        <v>8000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17800</v>
      </c>
      <c r="L20" s="23">
        <f>SUM(L21)</f>
        <v>8000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17800</v>
      </c>
      <c r="L21" s="23">
        <v>8000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393194.68</v>
      </c>
      <c r="L30" s="37">
        <f t="shared" si="0"/>
        <v>387999.99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393194.68</v>
      </c>
      <c r="L31" s="37">
        <f t="shared" si="0"/>
        <v>387999.99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393194.68</v>
      </c>
      <c r="L32" s="37">
        <f t="shared" si="0"/>
        <v>387999.99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375394.68+K26+K41+K21</f>
        <v>393194.68</v>
      </c>
      <c r="L33" s="49">
        <f>379999.99+L26+L41+L21</f>
        <v>387999.99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393194.68</v>
      </c>
      <c r="L34" s="49">
        <f t="shared" si="1"/>
        <v>387999.99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393194.68</v>
      </c>
      <c r="L35" s="49">
        <f t="shared" si="1"/>
        <v>387999.99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393194.68</v>
      </c>
      <c r="L36" s="49">
        <f t="shared" si="1"/>
        <v>387999.99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382394.68+K44+K28+K23</f>
        <v>393194.68</v>
      </c>
      <c r="L37" s="49">
        <f>387999.99+L44+L28+L23</f>
        <v>387999.99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7000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sergushkina</cp:lastModifiedBy>
  <cp:revision>7</cp:revision>
  <cp:lastPrinted>2019-11-17T13:02:26Z</cp:lastPrinted>
  <dcterms:created xsi:type="dcterms:W3CDTF">1996-10-08T23:32:33Z</dcterms:created>
  <dcterms:modified xsi:type="dcterms:W3CDTF">2021-11-14T11:04:37Z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