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жид 2017" sheetId="1" state="visible" r:id="rId2"/>
  </sheets>
  <definedNames>
    <definedName function="false" hidden="false" localSheetId="0" name="_xlnm.Print_Area" vbProcedure="false">'ожид 2017'!$A$1:$K$13</definedName>
    <definedName function="false" hidden="false" localSheetId="0" name="_xlnm.Print_Titles" vbProcedure="false">'ожид 2017'!$8:$8</definedName>
    <definedName function="false" hidden="false" localSheetId="0" name="_xlnm.Print_Titles" vbProcedure="false">'ожид 2017'!$8:$8</definedName>
    <definedName function="false" hidden="false" localSheetId="0" name="_xlnm.Print_Titles_0" vbProcedure="false">'ожид 2017'!$8:$8</definedName>
    <definedName function="false" hidden="false" localSheetId="0" name="_xlnm.Print_Titles_0_0" vbProcedure="false">'ожид 2017'!$8:$8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<sst xmlns="http://schemas.openxmlformats.org/spreadsheetml/2006/main" count="20" uniqueCount="16">
  <si>
    <t xml:space="preserve">Оценка ожидаемого исполнения бюджета </t>
  </si>
  <si>
    <t xml:space="preserve"> Лахденпохского муниципального района на 2018 год</t>
  </si>
  <si>
    <t xml:space="preserve">(тыс. рублей)</t>
  </si>
  <si>
    <t xml:space="preserve">Наименование показателя</t>
  </si>
  <si>
    <t xml:space="preserve">Бюджет на 2015 год с изм.</t>
  </si>
  <si>
    <t xml:space="preserve">План на 01.10.</t>
  </si>
  <si>
    <t xml:space="preserve">Отчет на 1 ноября 2018 года</t>
  </si>
  <si>
    <t xml:space="preserve">Отчет на 1.11.2015 г.</t>
  </si>
  <si>
    <t xml:space="preserve">Ожидаемое реальное на 2015 год</t>
  </si>
  <si>
    <t xml:space="preserve">Ожидаемое исполнение</t>
  </si>
  <si>
    <t xml:space="preserve">Отклонение от отчета</t>
  </si>
  <si>
    <t xml:space="preserve">ДОХОДЫ </t>
  </si>
  <si>
    <t xml:space="preserve">НАЛОГОВЫЕ И НЕНАЛОГОВЫЕ ДОХОДЫ</t>
  </si>
  <si>
    <t xml:space="preserve">БЕЗВОЗМЕЗДНЫЕ ПОСТУПЛЕНИЯ</t>
  </si>
  <si>
    <t xml:space="preserve">РАСХОДЫ</t>
  </si>
  <si>
    <t xml:space="preserve">ДЕФИЦИТ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</si>
</sst>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6">
    <font>
      <sz val="10"/>
      <name val="Times New Roman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FFFF"/>
      <name val="Times New Roman"/>
      <family val="1"/>
      <charset val="204"/>
    </font>
    <font>
      <b val="true"/>
      <sz val="13"/>
      <name val="Times New Roman"/>
      <family val="1"/>
      <charset val="204"/>
    </font>
    <font>
      <b val="true"/>
      <sz val="10"/>
      <color rgb="FFFFFFFF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8"/>
      <color rgb="FFFFFF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2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0" fillId="0" borderId="0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0" fillId="0" borderId="0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12" fillId="0" borderId="0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3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0" fillId="0" borderId="0" xfId="2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2" fillId="0" borderId="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2" fillId="0" borderId="0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00FF00"/>
    <pageSetUpPr fitToPage="true"/>
  </sheetPr>
  <dimension ref="A3: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14" topLeftCell="B15" activePane="bottomRight" state="frozen"/>
      <selection pane="topLeft" activeCell="A1" activeCellId="0" sqref="A1"/>
      <selection pane="topRight" activeCell="B1" activeCellId="0" sqref="B1"/>
      <selection pane="bottomLeft" activeCell="A15" activeCellId="0" sqref="A15"/>
      <selection pane="bottomRight" activeCell="A17" activeCellId="0" sqref="A17"/>
    </sheetView>
  </sheetViews>
  <sheetFormatPr defaultRowHeight="12.75" zeroHeight="false" outlineLevelRow="0" outlineLevelCol="0"/>
  <cols>
    <col collapsed="false" customWidth="true" hidden="false" outlineLevel="0" max="1" min="1" style="1" width="60.85"/>
    <col collapsed="false" customWidth="true" hidden="true" outlineLevel="0" max="2" min="2" style="2" width="16.32"/>
    <col collapsed="false" customWidth="true" hidden="true" outlineLevel="0" max="3" min="3" style="2" width="17.67"/>
    <col collapsed="false" customWidth="true" hidden="false" outlineLevel="0" max="4" min="4" style="3" width="16.15"/>
    <col collapsed="false" customWidth="true" hidden="true" outlineLevel="0" max="6" min="5" style="3" width="16.49"/>
    <col collapsed="false" customWidth="true" hidden="false" outlineLevel="0" max="7" min="7" style="2" width="17"/>
    <col collapsed="false" customWidth="true" hidden="true" outlineLevel="0" max="8" min="8" style="4" width="13.83"/>
    <col collapsed="false" customWidth="true" hidden="true" outlineLevel="0" max="9" min="9" style="4" width="17"/>
    <col collapsed="false" customWidth="true" hidden="true" outlineLevel="0" max="10" min="10" style="2" width="17"/>
    <col collapsed="false" customWidth="true" hidden="true" outlineLevel="0" max="11" min="11" style="2" width="16.49"/>
    <col collapsed="false" customWidth="true" hidden="false" outlineLevel="0" max="12" min="12" style="5" width="15.98"/>
    <col collapsed="false" customWidth="true" hidden="false" outlineLevel="0" max="1025" min="13" style="2" width="9.33"/>
  </cols>
  <sheetData>
    <row r="3" s="7" customFormat="true" ht="37.5" hidden="false" customHeight="true" outlineLevel="0" collapsed="false">
      <c r="A3" s="6" t="s">
        <v>0</v>
      </c>
      <c r="B3" s="6"/>
      <c r="C3" s="6"/>
      <c r="D3" s="6"/>
      <c r="E3" s="6"/>
      <c r="F3" s="6"/>
      <c r="G3" s="6"/>
      <c r="H3" s="4"/>
      <c r="I3" s="4"/>
      <c r="L3" s="8"/>
    </row>
    <row r="4" s="7" customFormat="true" ht="18" hidden="false" customHeight="true" outlineLevel="0" collapsed="false">
      <c r="A4" s="6" t="s">
        <v>1</v>
      </c>
      <c r="B4" s="6"/>
      <c r="C4" s="6"/>
      <c r="D4" s="6"/>
      <c r="E4" s="6"/>
      <c r="F4" s="6"/>
      <c r="G4" s="6"/>
      <c r="H4" s="4"/>
      <c r="I4" s="4"/>
      <c r="L4" s="8"/>
    </row>
    <row r="5" s="7" customFormat="true" ht="18" hidden="false" customHeight="true" outlineLevel="0" collapsed="false">
      <c r="A5" s="9"/>
      <c r="B5" s="9"/>
      <c r="C5" s="9"/>
      <c r="D5" s="9"/>
      <c r="E5" s="9"/>
      <c r="F5" s="9"/>
      <c r="G5" s="9"/>
      <c r="H5" s="4"/>
      <c r="I5" s="4"/>
      <c r="L5" s="8"/>
    </row>
    <row r="6" s="7" customFormat="true" ht="18" hidden="false" customHeight="true" outlineLevel="0" collapsed="false">
      <c r="A6" s="9"/>
      <c r="B6" s="9"/>
      <c r="C6" s="9"/>
      <c r="D6" s="9"/>
      <c r="E6" s="9"/>
      <c r="F6" s="9"/>
      <c r="G6" s="9"/>
      <c r="H6" s="4"/>
      <c r="I6" s="4"/>
      <c r="L6" s="8"/>
    </row>
    <row r="7" customFormat="false" ht="19.5" hidden="false" customHeight="true" outlineLevel="0" collapsed="false">
      <c r="A7" s="10"/>
      <c r="B7" s="11"/>
      <c r="C7" s="11"/>
      <c r="D7" s="12"/>
      <c r="E7" s="12"/>
      <c r="F7" s="12"/>
      <c r="G7" s="13" t="s">
        <v>2</v>
      </c>
      <c r="H7" s="14" t="s">
        <v>2</v>
      </c>
      <c r="I7" s="14" t="s">
        <v>2</v>
      </c>
      <c r="J7" s="14" t="s">
        <v>2</v>
      </c>
      <c r="K7" s="14" t="s">
        <v>2</v>
      </c>
    </row>
    <row r="8" s="19" customFormat="true" ht="52.5" hidden="false" customHeight="true" outlineLevel="0" collapsed="false">
      <c r="A8" s="15" t="s">
        <v>3</v>
      </c>
      <c r="B8" s="16" t="s">
        <v>4</v>
      </c>
      <c r="C8" s="16" t="s">
        <v>5</v>
      </c>
      <c r="D8" s="16" t="s">
        <v>6</v>
      </c>
      <c r="E8" s="16" t="s">
        <v>7</v>
      </c>
      <c r="F8" s="16" t="s">
        <v>8</v>
      </c>
      <c r="G8" s="16" t="s">
        <v>9</v>
      </c>
      <c r="H8" s="17" t="s">
        <v>10</v>
      </c>
      <c r="I8" s="18"/>
      <c r="J8" s="16"/>
      <c r="L8" s="20"/>
    </row>
    <row r="9" s="19" customFormat="true" ht="23.25" hidden="false" customHeight="true" outlineLevel="0" collapsed="false">
      <c r="A9" s="21" t="s">
        <v>11</v>
      </c>
      <c r="B9" s="22"/>
      <c r="C9" s="22"/>
      <c r="D9" s="23" t="n">
        <f aca="false">D10+D11</f>
        <v>332734</v>
      </c>
      <c r="E9" s="23" t="e">
        <f aca="false">E10+E11</f>
        <v>#REF!</v>
      </c>
      <c r="F9" s="23" t="e">
        <f aca="false">F10+F11</f>
        <v>#REF!</v>
      </c>
      <c r="G9" s="23" t="n">
        <f aca="false">G10+G11</f>
        <v>436305</v>
      </c>
      <c r="H9" s="24"/>
      <c r="I9" s="18"/>
      <c r="J9" s="22"/>
      <c r="L9" s="20"/>
    </row>
    <row r="10" s="30" customFormat="true" ht="22.5" hidden="false" customHeight="true" outlineLevel="0" collapsed="false">
      <c r="A10" s="25" t="s">
        <v>12</v>
      </c>
      <c r="B10" s="26" t="e">
        <f aca="false">#REF!+#REF!+#REF!+#REF!+#REF!+#REF!+#REF!+#REF!+#REF!+#REF!+#REF!+#REF!+#REF!+#REF!</f>
        <v>#REF!</v>
      </c>
      <c r="C10" s="26" t="e">
        <f aca="false">#REF!+#REF!+#REF!+#REF!+#REF!+#REF!+#REF!+#REF!+#REF!+#REF!+#REF!+#REF!+#REF!+#REF!</f>
        <v>#REF!</v>
      </c>
      <c r="D10" s="27" t="n">
        <v>88197</v>
      </c>
      <c r="E10" s="27" t="e">
        <f aca="false">#REF!+#REF!+#REF!+#REF!+#REF!+#REF!+#REF!+#REF!+#REF!+#REF!+#REF!+#REF!+#REF!+#REF!</f>
        <v>#REF!</v>
      </c>
      <c r="F10" s="27" t="e">
        <f aca="false">#REF!+#REF!+#REF!+#REF!+#REF!+#REF!+#REF!+#REF!+#REF!+#REF!+#REF!+#REF!+#REF!+#REF!</f>
        <v>#REF!</v>
      </c>
      <c r="G10" s="27" t="n">
        <v>107107</v>
      </c>
      <c r="H10" s="28" t="e">
        <f aca="false">#REF!+#REF!+#REF!+#REF!+#REF!+#REF!+#REF!+#REF!+#REF!+#REF!+#REF!+#REF!+#REF!+#REF!</f>
        <v>#REF!</v>
      </c>
      <c r="I10" s="28" t="e">
        <f aca="false">#REF!+#REF!+#REF!+#REF!+#REF!+#REF!+#REF!+#REF!+#REF!+#REF!+#REF!+#REF!+#REF!+#REF!</f>
        <v>#REF!</v>
      </c>
      <c r="J10" s="28" t="e">
        <f aca="false">#REF!+#REF!+#REF!+#REF!+#REF!+#REF!+#REF!+#REF!+#REF!+#REF!+#REF!+#REF!+#REF!+#REF!</f>
        <v>#REF!</v>
      </c>
      <c r="K10" s="28" t="e">
        <f aca="false">#REF!+#REF!+#REF!+#REF!+#REF!+#REF!+#REF!+#REF!+#REF!+#REF!+#REF!+#REF!+#REF!+#REF!</f>
        <v>#REF!</v>
      </c>
      <c r="L10" s="29"/>
    </row>
    <row r="11" s="35" customFormat="true" ht="21.75" hidden="false" customHeight="true" outlineLevel="0" collapsed="false">
      <c r="A11" s="25" t="s">
        <v>13</v>
      </c>
      <c r="B11" s="31" t="e">
        <f aca="false">#REF!+#REF!+#REF!+#REF!+#REF!+#REF!</f>
        <v>#REF!</v>
      </c>
      <c r="C11" s="31" t="e">
        <f aca="false">#REF!+#REF!+#REF!+#REF!+#REF!+#REF!</f>
        <v>#REF!</v>
      </c>
      <c r="D11" s="32" t="n">
        <v>244537</v>
      </c>
      <c r="E11" s="32" t="e">
        <f aca="false">#REF!+#REF!+#REF!+#REF!+#REF!+#REF!+#REF!</f>
        <v>#REF!</v>
      </c>
      <c r="F11" s="32" t="e">
        <f aca="false">#REF!+#REF!+#REF!+#REF!+#REF!+#REF!+#REF!</f>
        <v>#REF!</v>
      </c>
      <c r="G11" s="32" t="n">
        <v>329198</v>
      </c>
      <c r="H11" s="33" t="e">
        <f aca="false">#REF!+#REF!+#REF!+#REF!+#REF!+#REF!</f>
        <v>#REF!</v>
      </c>
      <c r="I11" s="33" t="e">
        <f aca="false">#REF!+#REF!+#REF!+#REF!+#REF!+#REF!</f>
        <v>#REF!</v>
      </c>
      <c r="J11" s="33" t="e">
        <f aca="false">#REF!+#REF!+#REF!+#REF!+#REF!+#REF!</f>
        <v>#REF!</v>
      </c>
      <c r="K11" s="33" t="e">
        <f aca="false">#REF!+#REF!+#REF!+#REF!+#REF!+#REF!</f>
        <v>#REF!</v>
      </c>
      <c r="L11" s="34"/>
    </row>
    <row r="12" s="30" customFormat="true" ht="27" hidden="false" customHeight="true" outlineLevel="0" collapsed="false">
      <c r="A12" s="36" t="s">
        <v>14</v>
      </c>
      <c r="B12" s="28" t="e">
        <f aca="false">SUM(#REF!)-#REF!</f>
        <v>#REF!</v>
      </c>
      <c r="C12" s="28" t="e">
        <f aca="false">SUM(#REF!)-#REF!</f>
        <v>#REF!</v>
      </c>
      <c r="D12" s="37" t="n">
        <v>338129</v>
      </c>
      <c r="E12" s="37" t="e">
        <f aca="false">SUM(#REF!)-#REF!</f>
        <v>#REF!</v>
      </c>
      <c r="F12" s="37" t="e">
        <f aca="false">#REF!+#REF!</f>
        <v>#REF!</v>
      </c>
      <c r="G12" s="37" t="n">
        <f aca="false">436305+876</f>
        <v>437181</v>
      </c>
      <c r="H12" s="28" t="e">
        <f aca="false">SUM(#REF!)-#REF!</f>
        <v>#REF!</v>
      </c>
      <c r="I12" s="28" t="e">
        <f aca="false">SUM(#REF!)-#REF!</f>
        <v>#REF!</v>
      </c>
      <c r="J12" s="28" t="e">
        <f aca="false">SUM(#REF!)-#REF!</f>
        <v>#REF!</v>
      </c>
      <c r="K12" s="28" t="e">
        <f aca="false">SUM(#REF!)-#REF!</f>
        <v>#REF!</v>
      </c>
      <c r="L12" s="38"/>
    </row>
    <row r="13" s="30" customFormat="true" ht="22.5" hidden="false" customHeight="false" outlineLevel="0" collapsed="false">
      <c r="A13" s="36" t="s">
        <v>15</v>
      </c>
      <c r="B13" s="28" t="e">
        <f aca="false">#REF!-B12</f>
        <v>#REF!</v>
      </c>
      <c r="C13" s="28" t="e">
        <f aca="false">#REF!-C12</f>
        <v>#REF!</v>
      </c>
      <c r="D13" s="37" t="n">
        <f aca="false">D9-D12</f>
        <v>-5395</v>
      </c>
      <c r="E13" s="37" t="e">
        <f aca="false">#REF!-E12</f>
        <v>#REF!</v>
      </c>
      <c r="F13" s="37" t="e">
        <f aca="false">#REF!-F12</f>
        <v>#REF!</v>
      </c>
      <c r="G13" s="37" t="n">
        <f aca="false">G9-G12</f>
        <v>-876</v>
      </c>
      <c r="H13" s="28" t="e">
        <f aca="false">#REF!-H12</f>
        <v>#REF!</v>
      </c>
      <c r="I13" s="28" t="e">
        <f aca="false">#REF!-I12</f>
        <v>#REF!</v>
      </c>
      <c r="J13" s="28" t="e">
        <f aca="false">#REF!-J12</f>
        <v>#REF!</v>
      </c>
      <c r="K13" s="28" t="e">
        <f aca="false">#REF!-K12</f>
        <v>#REF!</v>
      </c>
      <c r="L13" s="39"/>
    </row>
    <row r="14" customFormat="false" ht="15.75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3:G3"/>
    <mergeCell ref="A4:G4"/>
  </mergeCells>
  <printOptions headings="false" gridLines="false" gridLinesSet="true" horizontalCentered="true" verticalCentered="false"/>
  <pageMargins left="0.551388888888889" right="0.275694444444444" top="0.905555555555556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2015-11-09T07:41:46Z</dcterms:created>
  <dc:creator>ananina</dc:creator>
  <dc:description/>
  <dc:language>ru-RU</dc:language>
  <cp:lastModifiedBy/>
  <cp:lastPrinted>2017-11-15T08:23:37Z</cp:lastPrinted>
  <dcterms:modified xsi:type="dcterms:W3CDTF">2018-11-15T16:55:46Z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