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<sst xmlns="http://schemas.openxmlformats.org/spreadsheetml/2006/main" count="270" uniqueCount="74">
  <si>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</si>
  <si>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</si>
  <si>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</si>
  <si>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</si>
  <si>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</si>
  <si>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</si>
  <si>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</si>
  <si>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</si>
  <si>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</si>
  <si>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</si>
  <si>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</si>
  <si>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</si>
  <si>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</si>
  <si>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</si>
  <si>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</si>
  <si>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</si>
  <si>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</si>
  <si>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</si>
  <si>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</si>
  <si>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</si>
  <si>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</si>
  <si>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</si>
  <si>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</si>
  <si>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</si>
  <si>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</si>
  <si>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</si>
  <si>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</si>
  <si>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</si>
  <si>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</si>
  <si>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</si>
  <si>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</si>
  <si>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</si>
  <si>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</si>
  <si>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</si>
  <si>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</si>
  <si>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</si>
  <si>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</si>
  <si>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</si>
  <si>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</si>
  <si>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</si>
  <si>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</si>
  <si>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</si>
  <si>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</si>
  <si>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</si>
  <si>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</si>
  <si>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</si>
  <si>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</si>
  <si>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</si>
  <si>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</si>
  <si>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</si>
  <si>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</si>
  <si>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</si>
  <si>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</si>
  <si>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</si>
  <si>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</si>
  <si>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</si>
  <si>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</si>
  <si>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</si>
  <si>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</si>
  <si>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</si>
  <si>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</si>
  <si>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</si>
  <si>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</si>
  <si>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</si>
  <si>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</si>
  <si>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</si>
  <si>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</si>
  <si>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</si>
  <si>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</si>
  <si>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Приложение № 14</t>
  </si>
  <si>
    <t>Сумма 2026 год</t>
  </si>
  <si>
    <t>Лахденпохского муниципального района на плановый период 2026 и 2027 годов</t>
  </si>
  <si>
    <t>Сумма 2027 год</t>
  </si>
  <si>
    <t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</si>
</sst>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Q10" sqref="Q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69</v>
      </c>
    </row>
    <row r="2" spans="1:12" ht="51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70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20999.996689999942</v>
      </c>
      <c r="L10" s="10">
        <f>L11+L16+L21+L30</f>
        <v>21999.995809999993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27480</v>
      </c>
      <c r="L11" s="12">
        <f>L12-L14</f>
        <v>25040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38280</v>
      </c>
      <c r="L12" s="16">
        <f>SUM(L13)</f>
        <v>68420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38280</v>
      </c>
      <c r="L13" s="16">
        <v>68420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10800</v>
      </c>
      <c r="L14" s="16">
        <f>SUM(L15)</f>
        <v>43380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10800</v>
      </c>
      <c r="L15" s="20">
        <v>43380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-3040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3040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3040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-3.3100000582635403E-3</v>
      </c>
      <c r="L21" s="22">
        <f>-L22+L26</f>
        <v>-4.19000000692904E-3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525557.23331000004</v>
      </c>
      <c r="L22" s="26">
        <f t="shared" si="0"/>
        <v>530372.43418999994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525557.23331000004</v>
      </c>
      <c r="L23" s="26">
        <f t="shared" si="0"/>
        <v>530372.43418999994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525557.23331000004</v>
      </c>
      <c r="L24" s="26">
        <f t="shared" si="0"/>
        <v>530372.43418999994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487277.23331+K18+K33+K13</f>
        <v>525557.23331000004</v>
      </c>
      <c r="L25" s="36">
        <f>461952.43419+L18+L33+L13</f>
        <v>530372.43418999994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525557.23</v>
      </c>
      <c r="L26" s="36">
        <f t="shared" si="1"/>
        <v>530372.42999999993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525557.23</v>
      </c>
      <c r="L27" s="36">
        <f t="shared" si="1"/>
        <v>530372.42999999993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525557.23</v>
      </c>
      <c r="L28" s="36">
        <f t="shared" si="1"/>
        <v>530372.42999999993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508277.23+K36+K20+K15</f>
        <v>525557.23</v>
      </c>
      <c r="L29" s="36">
        <f>483952.43+L36+L20+L15</f>
        <v>530372.42999999993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20999.996689999942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2024-12-24T12:17:08Z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