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X188" i="1" l="1"/>
  <c r="W188" i="1"/>
  <c r="X140" i="1"/>
  <c r="W140" i="1"/>
  <c r="X139" i="1"/>
  <c r="W139" i="1"/>
  <c r="V140" i="1"/>
  <c r="V139" i="1" s="1"/>
  <c r="V188" i="1" s="1"/>
  <c r="V13" i="1"/>
  <c r="V12" i="1"/>
  <c r="V93" i="1"/>
  <c r="V85" i="1"/>
  <c r="V77" i="1"/>
  <c r="V55" i="1"/>
</calcChain>
</file>

<file path=xl/sharedStrings.xml><?xml version="1.0" encoding="utf-8"?>
<sst xmlns="http://schemas.openxmlformats.org/spreadsheetml/2006/main" count="1981" uniqueCount="434">
  <si>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</si>
  <si>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</si>
  <si>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</si>
  <si>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</si>
  <si>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</si>
  <si>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</si>
  <si>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</si>
  <si>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</si>
  <si>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</si>
  <si>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</si>
  <si>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</si>
  <si>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</si>
  <si>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</si>
  <si>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</si>
  <si>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</si>
  <si>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</si>
  <si>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</si>
  <si>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</si>
  <si>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</si>
  <si>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</si>
  <si>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</si>
  <si>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</si>
  <si>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</si>
  <si>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</si>
  <si>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</si>
  <si>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</si>
  <si>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</si>
  <si>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</si>
  <si>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</si>
  <si>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</si>
  <si>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</si>
  <si>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</si>
  <si>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</si>
  <si>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</si>
  <si>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</si>
  <si>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</si>
  <si>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</si>
  <si>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</si>
  <si>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</si>
  <si>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</si>
  <si>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</si>
  <si>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</si>
  <si>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</si>
  <si>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</si>
  <si>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</si>
  <si>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</si>
  <si>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</si>
  <si>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</si>
  <si>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</si>
  <si>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</si>
  <si>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</si>
  <si>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</si>
  <si>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</si>
  <si>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</si>
  <si>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</si>
  <si>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</si>
  <si>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</si>
  <si>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</si>
  <si>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</si>
  <si>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</si>
  <si>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</si>
  <si>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</si>
  <si>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</si>
  <si>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</si>
  <si>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</si>
  <si>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</si>
  <si>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</si>
  <si>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</si>
  <si>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</si>
  <si>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</si>
  <si>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</si>
  <si>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</si>
  <si>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</si>
  <si>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</si>
  <si>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</si>
  <si>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</si>
  <si>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</si>
  <si>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</si>
  <si>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</si>
  <si>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</si>
  <si>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</si>
  <si>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</si>
  <si>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</si>
  <si>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</si>
  <si>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</si>
  <si>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</si>
  <si>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</si>
  <si>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</si>
  <si>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</si>
  <si>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</si>
  <si>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</si>
  <si>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</si>
  <si>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</si>
  <si>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</si>
  <si>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</si>
  <si>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</si>
  <si>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</si>
  <si>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</si>
  <si>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</si>
  <si>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</si>
  <si>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</si>
  <si>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</si>
  <si>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</si>
  <si>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</si>
  <si>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</si>
  <si>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</si>
  <si>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</si>
  <si>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</si>
  <si>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</si>
  <si>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</si>
  <si>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</si>
  <si>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</si>
  <si>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</si>
  <si>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</si>
  <si>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</si>
  <si>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</si>
  <si>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</si>
  <si>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</si>
  <si>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</si>
  <si>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</si>
  <si>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</si>
  <si>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</si>
  <si>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</si>
  <si>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</si>
  <si>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</si>
  <si>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</si>
  <si>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</si>
  <si>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</si>
  <si>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</si>
  <si>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</si>
  <si>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</si>
  <si>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</si>
  <si>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</si>
  <si>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</si>
  <si>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</si>
  <si>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</si>
  <si>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</si>
  <si>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</si>
  <si>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</si>
  <si>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</si>
  <si>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</si>
  <si>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</si>
  <si>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</si>
  <si>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</si>
  <si>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</si>
  <si>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</si>
  <si>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</si>
  <si>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</si>
  <si>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</si>
  <si>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</si>
  <si>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</si>
  <si>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</si>
  <si>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</si>
  <si>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</si>
  <si>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</si>
  <si>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</si>
  <si>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</si>
  <si>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</si>
  <si>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</si>
  <si>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</si>
  <si>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</si>
  <si>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</si>
  <si>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</si>
  <si>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</si>
  <si>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</si>
  <si>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</si>
  <si>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</si>
  <si>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</si>
  <si>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</si>
  <si>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</si>
  <si>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</si>
  <si>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</si>
  <si>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</si>
  <si>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</si>
  <si>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</si>
  <si>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</si>
  <si>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</si>
  <si>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</si>
  <si>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</si>
  <si>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</si>
  <si>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</si>
  <si>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</si>
  <si>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</si>
  <si>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</si>
  <si>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</si>
  <si>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</si>
  <si>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</si>
  <si>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</si>
  <si>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</si>
  <si>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</si>
  <si>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</si>
  <si>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</si>
  <si>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</si>
  <si>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</si>
  <si>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</si>
  <si>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</si>
  <si>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</si>
  <si>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</si>
  <si>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</si>
  <si>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</si>
  <si>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</si>
  <si>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</si>
  <si>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</si>
  <si>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</si>
  <si>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</si>
  <si>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</si>
  <si>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</si>
  <si>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</si>
  <si>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</si>
  <si>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</si>
  <si>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</si>
  <si>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</si>
  <si>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</si>
  <si>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</si>
  <si>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</si>
  <si>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</si>
  <si>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</si>
  <si>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</si>
  <si>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</si>
  <si>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</si>
  <si>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</si>
  <si>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</si>
  <si>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</si>
  <si>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</si>
  <si>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</si>
  <si>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</si>
  <si>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</si>
  <si>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</si>
  <si>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</si>
  <si>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</si>
  <si>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</si>
  <si>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</si>
  <si>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</si>
  <si>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</si>
  <si>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</si>
  <si>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</si>
  <si>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</si>
  <si>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</si>
  <si>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</si>
  <si>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</si>
  <si>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</si>
  <si>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</si>
  <si>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</si>
  <si>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</si>
  <si>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</si>
  <si>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</si>
  <si>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</si>
  <si>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</si>
  <si>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</si>
  <si>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</si>
  <si>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</si>
  <si>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</si>
  <si>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</si>
  <si>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</si>
  <si>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</si>
  <si>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</si>
  <si>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</si>
  <si>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</si>
  <si>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</si>
  <si>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</si>
  <si>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</si>
  <si>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</si>
  <si>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</si>
  <si>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</si>
  <si>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</si>
  <si>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</si>
  <si>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</si>
  <si>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</si>
  <si>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</si>
  <si>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</si>
  <si>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</si>
  <si>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</si>
  <si>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</si>
  <si>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</si>
  <si>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</si>
  <si>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</si>
  <si>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</si>
  <si>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</si>
  <si>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</si>
  <si>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</si>
  <si>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</si>
  <si>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</si>
  <si>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</si>
  <si>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</si>
  <si>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</si>
  <si>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</si>
  <si>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</si>
  <si>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</si>
  <si>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</si>
  <si>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</si>
  <si>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</si>
  <si>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</si>
  <si>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</si>
  <si>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</si>
  <si>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</si>
  <si>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</si>
  <si>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</si>
  <si>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</si>
  <si>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</si>
  <si>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</si>
  <si>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</si>
  <si>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</si>
  <si>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</si>
  <si>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</si>
  <si>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</si>
  <si>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</si>
  <si>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</si>
  <si>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</si>
  <si>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</si>
  <si>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</si>
  <si>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</si>
  <si>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</si>
  <si>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</si>
  <si>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</si>
  <si>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</si>
  <si>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</si>
  <si>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</si>
  <si>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</si>
  <si>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</si>
  <si>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</si>
  <si>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</si>
  <si>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</si>
  <si>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</si>
  <si>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</si>
  <si>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</si>
  <si>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</si>
  <si>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</si>
  <si>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</si>
  <si>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</si>
  <si>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</si>
  <si>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</si>
  <si>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</si>
  <si>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</si>
  <si>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</si>
  <si>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</si>
  <si>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</si>
  <si>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</si>
  <si>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</si>
  <si>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</si>
  <si>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</si>
  <si>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</si>
  <si>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</si>
  <si>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</si>
  <si>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</si>
  <si>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</si>
  <si>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</si>
  <si>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</si>
  <si>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</si>
  <si>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</si>
  <si>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</si>
  <si>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</si>
  <si>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</si>
  <si>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</si>
  <si>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</si>
  <si>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</si>
  <si>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</si>
  <si>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</si>
  <si>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</si>
  <si>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</si>
  <si>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</si>
  <si>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</si>
  <si>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</si>
  <si>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</si>
  <si>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</si>
  <si>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</si>
  <si>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</si>
  <si>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</si>
  <si>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</si>
  <si>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</si>
  <si>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</si>
  <si>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</si>
  <si>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</si>
  <si>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</si>
  <si>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</si>
  <si>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</si>
  <si>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</si>
  <si>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</si>
  <si>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</si>
  <si>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</si>
  <si>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</si>
  <si>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</si>
  <si>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</si>
  <si>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</si>
  <si>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</si>
  <si>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</si>
  <si>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</si>
  <si>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</si>
  <si>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</si>
  <si>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</si>
  <si>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</si>
  <si>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</si>
  <si>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</si>
  <si>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</si>
  <si>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</si>
  <si>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</si>
  <si>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</si>
  <si>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</si>
  <si>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</si>
  <si>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</si>
  <si>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</si>
  <si>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</si>
  <si>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</si>
  <si>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</si>
  <si>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</si>
  <si>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</si>
  <si>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</si>
  <si>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</si>
  <si>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</si>
  <si>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</si>
  <si>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</si>
  <si>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</si>
  <si>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</si>
  <si>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</si>
  <si>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</si>
  <si>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</si>
  <si>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</si>
  <si>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</si>
  <si>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</si>
  <si>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</si>
  <si>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</si>
  <si>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</si>
  <si>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</si>
  <si>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</si>
  <si>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</si>
  <si>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</si>
  <si>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</si>
  <si>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</si>
  <si>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</si>
  <si>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</si>
  <si>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</si>
  <si>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</si>
  <si>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</si>
  <si>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</si>
  <si>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 xml:space="preserve">(в редакции решения Совета Лахденпохского муниципального района от ____.06.2024 № _____________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</si>
</sst>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V139" sqref="V139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96"/>
      <c r="K1" s="96"/>
      <c r="L1" s="96"/>
      <c r="M1" s="96"/>
      <c r="N1" s="96"/>
      <c r="O1" s="96"/>
      <c r="P1" s="96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97" t="s">
        <v>433</v>
      </c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3" t="s">
        <v>430</v>
      </c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3" t="s">
        <v>431</v>
      </c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87" t="s">
        <v>426</v>
      </c>
      <c r="J11" s="88"/>
      <c r="K11" s="88"/>
      <c r="L11" s="88"/>
      <c r="M11" s="88"/>
      <c r="N11" s="88"/>
      <c r="O11" s="89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98" t="s">
        <v>133</v>
      </c>
      <c r="B12" s="98"/>
      <c r="C12" s="98"/>
      <c r="D12" s="98"/>
      <c r="E12" s="98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1"/>
      <c r="R12" s="91"/>
      <c r="S12" s="91"/>
      <c r="T12" s="91"/>
      <c r="U12" s="91"/>
      <c r="V12" s="44">
        <f>V13+V29+V39+V51+V55+V68+V77+V85+V93+V135</f>
        <v>179673.476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0" t="s">
        <v>394</v>
      </c>
      <c r="B13" s="90"/>
      <c r="C13" s="90"/>
      <c r="D13" s="90"/>
      <c r="E13" s="90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1"/>
      <c r="R13" s="91"/>
      <c r="S13" s="91"/>
      <c r="T13" s="91"/>
      <c r="U13" s="91"/>
      <c r="V13" s="44">
        <f>V14</f>
        <v>117097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0" t="s">
        <v>393</v>
      </c>
      <c r="B14" s="90"/>
      <c r="C14" s="90"/>
      <c r="D14" s="90"/>
      <c r="E14" s="90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1"/>
      <c r="R14" s="91"/>
      <c r="S14" s="91"/>
      <c r="T14" s="91"/>
      <c r="U14" s="91"/>
      <c r="V14" s="44">
        <v>117097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85" t="s">
        <v>410</v>
      </c>
      <c r="B15" s="85"/>
      <c r="C15" s="85"/>
      <c r="D15" s="85"/>
      <c r="E15" s="85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86"/>
      <c r="R15" s="86"/>
      <c r="S15" s="86"/>
      <c r="T15" s="86"/>
      <c r="U15" s="86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85" t="s">
        <v>408</v>
      </c>
      <c r="B17" s="85"/>
      <c r="C17" s="85"/>
      <c r="D17" s="85"/>
      <c r="E17" s="85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86"/>
      <c r="R17" s="86"/>
      <c r="S17" s="86"/>
      <c r="T17" s="86"/>
      <c r="U17" s="86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85" t="s">
        <v>405</v>
      </c>
      <c r="B19" s="85"/>
      <c r="C19" s="85"/>
      <c r="D19" s="85"/>
      <c r="E19" s="85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86"/>
      <c r="R19" s="86"/>
      <c r="S19" s="86"/>
      <c r="T19" s="86"/>
      <c r="U19" s="86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85" t="s">
        <v>403</v>
      </c>
      <c r="B21" s="85"/>
      <c r="C21" s="85"/>
      <c r="D21" s="85"/>
      <c r="E21" s="85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86"/>
      <c r="R21" s="86"/>
      <c r="S21" s="86"/>
      <c r="T21" s="86"/>
      <c r="U21" s="86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85" t="s">
        <v>400</v>
      </c>
      <c r="B23" s="85"/>
      <c r="C23" s="85"/>
      <c r="D23" s="85"/>
      <c r="E23" s="85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86"/>
      <c r="R23" s="86"/>
      <c r="S23" s="86"/>
      <c r="T23" s="86"/>
      <c r="U23" s="86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85" t="s">
        <v>397</v>
      </c>
      <c r="B25" s="85"/>
      <c r="C25" s="85"/>
      <c r="D25" s="85"/>
      <c r="E25" s="85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86"/>
      <c r="R25" s="86"/>
      <c r="S25" s="86"/>
      <c r="T25" s="86"/>
      <c r="U25" s="86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85" t="s">
        <v>392</v>
      </c>
      <c r="B27" s="85"/>
      <c r="C27" s="85"/>
      <c r="D27" s="85"/>
      <c r="E27" s="85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86"/>
      <c r="R27" s="86"/>
      <c r="S27" s="86"/>
      <c r="T27" s="86"/>
      <c r="U27" s="86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0" t="s">
        <v>368</v>
      </c>
      <c r="B29" s="90"/>
      <c r="C29" s="90"/>
      <c r="D29" s="90"/>
      <c r="E29" s="90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1"/>
      <c r="R29" s="91"/>
      <c r="S29" s="91"/>
      <c r="T29" s="91"/>
      <c r="U29" s="91"/>
      <c r="V29" s="44">
        <v>1531.3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0" t="s">
        <v>367</v>
      </c>
      <c r="B30" s="90"/>
      <c r="C30" s="90"/>
      <c r="D30" s="90"/>
      <c r="E30" s="90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1"/>
      <c r="R30" s="91"/>
      <c r="S30" s="91"/>
      <c r="T30" s="91"/>
      <c r="U30" s="91"/>
      <c r="V30" s="44">
        <v>1531.3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85" t="s">
        <v>386</v>
      </c>
      <c r="B31" s="85"/>
      <c r="C31" s="85"/>
      <c r="D31" s="85"/>
      <c r="E31" s="85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86"/>
      <c r="R31" s="86"/>
      <c r="S31" s="86"/>
      <c r="T31" s="86"/>
      <c r="U31" s="86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85" t="s">
        <v>380</v>
      </c>
      <c r="B33" s="85"/>
      <c r="C33" s="85"/>
      <c r="D33" s="85"/>
      <c r="E33" s="85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86"/>
      <c r="R33" s="86"/>
      <c r="S33" s="86"/>
      <c r="T33" s="86"/>
      <c r="U33" s="86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85" t="s">
        <v>374</v>
      </c>
      <c r="B35" s="85"/>
      <c r="C35" s="85"/>
      <c r="D35" s="85"/>
      <c r="E35" s="85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86"/>
      <c r="R35" s="86"/>
      <c r="S35" s="86"/>
      <c r="T35" s="86"/>
      <c r="U35" s="86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85" t="s">
        <v>366</v>
      </c>
      <c r="B37" s="85"/>
      <c r="C37" s="85"/>
      <c r="D37" s="85"/>
      <c r="E37" s="85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86"/>
      <c r="R37" s="86"/>
      <c r="S37" s="86"/>
      <c r="T37" s="86"/>
      <c r="U37" s="86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0" t="s">
        <v>346</v>
      </c>
      <c r="B39" s="90"/>
      <c r="C39" s="90"/>
      <c r="D39" s="90"/>
      <c r="E39" s="90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1"/>
      <c r="R39" s="91"/>
      <c r="S39" s="91"/>
      <c r="T39" s="91"/>
      <c r="U39" s="91"/>
      <c r="V39" s="44">
        <v>4092</v>
      </c>
      <c r="W39" s="44">
        <v>4134</v>
      </c>
      <c r="X39" s="44"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0" t="s">
        <v>355</v>
      </c>
      <c r="B40" s="90"/>
      <c r="C40" s="90"/>
      <c r="D40" s="90"/>
      <c r="E40" s="90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1"/>
      <c r="R40" s="91"/>
      <c r="S40" s="91"/>
      <c r="T40" s="91"/>
      <c r="U40" s="91"/>
      <c r="V40" s="44">
        <v>1236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hidden="1" customHeight="1" x14ac:dyDescent="0.2">
      <c r="A41" s="85" t="s">
        <v>360</v>
      </c>
      <c r="B41" s="85"/>
      <c r="C41" s="85"/>
      <c r="D41" s="85"/>
      <c r="E41" s="85"/>
      <c r="F41" s="19" t="s">
        <v>359</v>
      </c>
      <c r="G41" s="18"/>
      <c r="H41" s="45" t="s">
        <v>358</v>
      </c>
      <c r="I41" s="64" t="s">
        <v>128</v>
      </c>
      <c r="J41" s="76" t="s">
        <v>4</v>
      </c>
      <c r="K41" s="76" t="s">
        <v>137</v>
      </c>
      <c r="L41" s="76" t="s">
        <v>258</v>
      </c>
      <c r="M41" s="76" t="s">
        <v>137</v>
      </c>
      <c r="N41" s="76" t="s">
        <v>3</v>
      </c>
      <c r="O41" s="77" t="s">
        <v>219</v>
      </c>
      <c r="P41" s="20">
        <v>814</v>
      </c>
      <c r="Q41" s="86"/>
      <c r="R41" s="86"/>
      <c r="S41" s="86"/>
      <c r="T41" s="86"/>
      <c r="U41" s="86"/>
      <c r="V41" s="20">
        <v>814</v>
      </c>
      <c r="W41" s="20">
        <v>822</v>
      </c>
      <c r="X41" s="20">
        <v>830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85" t="s">
        <v>354</v>
      </c>
      <c r="B43" s="85"/>
      <c r="C43" s="85"/>
      <c r="D43" s="85"/>
      <c r="E43" s="85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86"/>
      <c r="R43" s="86"/>
      <c r="S43" s="86"/>
      <c r="T43" s="86"/>
      <c r="U43" s="86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0" t="s">
        <v>350</v>
      </c>
      <c r="B45" s="90"/>
      <c r="C45" s="90"/>
      <c r="D45" s="90"/>
      <c r="E45" s="90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1"/>
      <c r="R45" s="91"/>
      <c r="S45" s="91"/>
      <c r="T45" s="91"/>
      <c r="U45" s="91"/>
      <c r="V45" s="44">
        <v>56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85" t="s">
        <v>349</v>
      </c>
      <c r="B46" s="85"/>
      <c r="C46" s="85"/>
      <c r="D46" s="85"/>
      <c r="E46" s="85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86"/>
      <c r="R46" s="86"/>
      <c r="S46" s="86"/>
      <c r="T46" s="86"/>
      <c r="U46" s="86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0" t="s">
        <v>345</v>
      </c>
      <c r="B48" s="90"/>
      <c r="C48" s="90"/>
      <c r="D48" s="90"/>
      <c r="E48" s="90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1"/>
      <c r="R48" s="91"/>
      <c r="S48" s="91"/>
      <c r="T48" s="91"/>
      <c r="U48" s="91"/>
      <c r="V48" s="44">
        <v>2800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85" t="s">
        <v>344</v>
      </c>
      <c r="B49" s="85"/>
      <c r="C49" s="85"/>
      <c r="D49" s="85"/>
      <c r="E49" s="85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86"/>
      <c r="R49" s="86"/>
      <c r="S49" s="86"/>
      <c r="T49" s="86"/>
      <c r="U49" s="86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0" t="s">
        <v>338</v>
      </c>
      <c r="B51" s="90"/>
      <c r="C51" s="90"/>
      <c r="D51" s="90"/>
      <c r="E51" s="90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1"/>
      <c r="R51" s="91"/>
      <c r="S51" s="91"/>
      <c r="T51" s="91"/>
      <c r="U51" s="91"/>
      <c r="V51" s="44">
        <v>2310</v>
      </c>
      <c r="W51" s="44">
        <v>2330</v>
      </c>
      <c r="X51" s="44"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0" t="s">
        <v>337</v>
      </c>
      <c r="B52" s="90"/>
      <c r="C52" s="90"/>
      <c r="D52" s="90"/>
      <c r="E52" s="90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1"/>
      <c r="R52" s="91"/>
      <c r="S52" s="91"/>
      <c r="T52" s="91"/>
      <c r="U52" s="91"/>
      <c r="V52" s="44">
        <v>2310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32.25" hidden="1" customHeight="1" x14ac:dyDescent="0.2">
      <c r="A53" s="85" t="s">
        <v>336</v>
      </c>
      <c r="B53" s="85"/>
      <c r="C53" s="85"/>
      <c r="D53" s="85"/>
      <c r="E53" s="85"/>
      <c r="F53" s="19" t="s">
        <v>336</v>
      </c>
      <c r="G53" s="18"/>
      <c r="H53" s="45" t="s">
        <v>335</v>
      </c>
      <c r="I53" s="64" t="s">
        <v>128</v>
      </c>
      <c r="J53" s="76" t="s">
        <v>334</v>
      </c>
      <c r="K53" s="76" t="s">
        <v>333</v>
      </c>
      <c r="L53" s="76" t="s">
        <v>258</v>
      </c>
      <c r="M53" s="76" t="s">
        <v>137</v>
      </c>
      <c r="N53" s="76" t="s">
        <v>3</v>
      </c>
      <c r="O53" s="77" t="s">
        <v>219</v>
      </c>
      <c r="P53" s="20">
        <v>5041</v>
      </c>
      <c r="Q53" s="86"/>
      <c r="R53" s="86"/>
      <c r="S53" s="86"/>
      <c r="T53" s="86"/>
      <c r="U53" s="86"/>
      <c r="V53" s="20">
        <v>2310</v>
      </c>
      <c r="W53" s="20">
        <v>2330</v>
      </c>
      <c r="X53" s="20">
        <v>2350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0" t="s">
        <v>309</v>
      </c>
      <c r="B55" s="90"/>
      <c r="C55" s="90"/>
      <c r="D55" s="90"/>
      <c r="E55" s="90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1"/>
      <c r="R55" s="91"/>
      <c r="S55" s="91"/>
      <c r="T55" s="91"/>
      <c r="U55" s="91"/>
      <c r="V55" s="44">
        <f>V56+V65</f>
        <v>18617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0" t="s">
        <v>316</v>
      </c>
      <c r="B56" s="90"/>
      <c r="C56" s="90"/>
      <c r="D56" s="90"/>
      <c r="E56" s="90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1"/>
      <c r="R56" s="91"/>
      <c r="S56" s="91"/>
      <c r="T56" s="91"/>
      <c r="U56" s="91"/>
      <c r="V56" s="44">
        <v>16417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85" t="s">
        <v>329</v>
      </c>
      <c r="B57" s="85"/>
      <c r="C57" s="85"/>
      <c r="D57" s="85"/>
      <c r="E57" s="85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86"/>
      <c r="R57" s="86"/>
      <c r="S57" s="86"/>
      <c r="T57" s="86"/>
      <c r="U57" s="86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85" t="s">
        <v>325</v>
      </c>
      <c r="B59" s="85"/>
      <c r="C59" s="85"/>
      <c r="D59" s="85"/>
      <c r="E59" s="85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86"/>
      <c r="R59" s="86"/>
      <c r="S59" s="86"/>
      <c r="T59" s="86"/>
      <c r="U59" s="86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85" t="s">
        <v>321</v>
      </c>
      <c r="B61" s="85"/>
      <c r="C61" s="85"/>
      <c r="D61" s="85"/>
      <c r="E61" s="85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86"/>
      <c r="R61" s="86"/>
      <c r="S61" s="86"/>
      <c r="T61" s="86"/>
      <c r="U61" s="86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85" t="s">
        <v>315</v>
      </c>
      <c r="B63" s="85"/>
      <c r="C63" s="85"/>
      <c r="D63" s="85"/>
      <c r="E63" s="85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86"/>
      <c r="R63" s="86"/>
      <c r="S63" s="86"/>
      <c r="T63" s="86"/>
      <c r="U63" s="86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0" t="s">
        <v>308</v>
      </c>
      <c r="B65" s="90"/>
      <c r="C65" s="90"/>
      <c r="D65" s="90"/>
      <c r="E65" s="90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1"/>
      <c r="R65" s="91"/>
      <c r="S65" s="91"/>
      <c r="T65" s="91"/>
      <c r="U65" s="91"/>
      <c r="V65" s="44">
        <v>2200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85" t="s">
        <v>307</v>
      </c>
      <c r="B66" s="85"/>
      <c r="C66" s="85"/>
      <c r="D66" s="85"/>
      <c r="E66" s="85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86"/>
      <c r="R66" s="86"/>
      <c r="S66" s="86"/>
      <c r="T66" s="86"/>
      <c r="U66" s="86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0" t="s">
        <v>292</v>
      </c>
      <c r="B68" s="90"/>
      <c r="C68" s="90"/>
      <c r="D68" s="90"/>
      <c r="E68" s="90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1"/>
      <c r="R68" s="91"/>
      <c r="S68" s="91"/>
      <c r="T68" s="91"/>
      <c r="U68" s="91"/>
      <c r="V68" s="44">
        <v>642.5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0" t="s">
        <v>291</v>
      </c>
      <c r="B69" s="90"/>
      <c r="C69" s="90"/>
      <c r="D69" s="90"/>
      <c r="E69" s="90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1"/>
      <c r="R69" s="91"/>
      <c r="S69" s="91"/>
      <c r="T69" s="91"/>
      <c r="U69" s="91"/>
      <c r="V69" s="44">
        <v>642.5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85" t="s">
        <v>300</v>
      </c>
      <c r="B70" s="85"/>
      <c r="C70" s="85"/>
      <c r="D70" s="85"/>
      <c r="E70" s="85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86"/>
      <c r="R70" s="86"/>
      <c r="S70" s="86"/>
      <c r="T70" s="86"/>
      <c r="U70" s="86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85" t="s">
        <v>297</v>
      </c>
      <c r="B72" s="85"/>
      <c r="C72" s="85"/>
      <c r="D72" s="85"/>
      <c r="E72" s="85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86"/>
      <c r="R72" s="86"/>
      <c r="S72" s="86"/>
      <c r="T72" s="86"/>
      <c r="U72" s="86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85" t="s">
        <v>290</v>
      </c>
      <c r="B74" s="85"/>
      <c r="C74" s="85"/>
      <c r="D74" s="85"/>
      <c r="E74" s="85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86"/>
      <c r="R74" s="86"/>
      <c r="S74" s="86"/>
      <c r="T74" s="86"/>
      <c r="U74" s="86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0" t="s">
        <v>274</v>
      </c>
      <c r="B77" s="90"/>
      <c r="C77" s="90"/>
      <c r="D77" s="90"/>
      <c r="E77" s="90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1"/>
      <c r="R77" s="91"/>
      <c r="S77" s="91"/>
      <c r="T77" s="91"/>
      <c r="U77" s="91"/>
      <c r="V77" s="44">
        <f>V78+V82</f>
        <v>14305.466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0" t="s">
        <v>281</v>
      </c>
      <c r="B78" s="90"/>
      <c r="C78" s="90"/>
      <c r="D78" s="90"/>
      <c r="E78" s="90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1"/>
      <c r="R78" s="91"/>
      <c r="S78" s="91"/>
      <c r="T78" s="91"/>
      <c r="U78" s="91"/>
      <c r="V78" s="44">
        <v>14165.466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85" t="s">
        <v>280</v>
      </c>
      <c r="B79" s="85"/>
      <c r="C79" s="85"/>
      <c r="D79" s="85"/>
      <c r="E79" s="85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86"/>
      <c r="R79" s="86"/>
      <c r="S79" s="86"/>
      <c r="T79" s="86"/>
      <c r="U79" s="86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0" t="s">
        <v>273</v>
      </c>
      <c r="B82" s="90"/>
      <c r="C82" s="90"/>
      <c r="D82" s="90"/>
      <c r="E82" s="90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1"/>
      <c r="R82" s="91"/>
      <c r="S82" s="91"/>
      <c r="T82" s="91"/>
      <c r="U82" s="91"/>
      <c r="V82" s="44">
        <v>140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85" t="s">
        <v>272</v>
      </c>
      <c r="B83" s="85"/>
      <c r="C83" s="85"/>
      <c r="D83" s="85"/>
      <c r="E83" s="85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86"/>
      <c r="R83" s="86"/>
      <c r="S83" s="86"/>
      <c r="T83" s="86"/>
      <c r="U83" s="86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0" t="s">
        <v>255</v>
      </c>
      <c r="B85" s="90"/>
      <c r="C85" s="90"/>
      <c r="D85" s="90"/>
      <c r="E85" s="90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1"/>
      <c r="R85" s="91"/>
      <c r="S85" s="91"/>
      <c r="T85" s="91"/>
      <c r="U85" s="91"/>
      <c r="V85" s="44">
        <f>V86+V89</f>
        <v>19024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0" t="s">
        <v>265</v>
      </c>
      <c r="B86" s="90"/>
      <c r="C86" s="90"/>
      <c r="D86" s="90"/>
      <c r="E86" s="90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1"/>
      <c r="R86" s="91"/>
      <c r="S86" s="91"/>
      <c r="T86" s="91"/>
      <c r="U86" s="91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85" t="s">
        <v>264</v>
      </c>
      <c r="B87" s="85"/>
      <c r="C87" s="85"/>
      <c r="D87" s="85"/>
      <c r="E87" s="85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86"/>
      <c r="R87" s="86"/>
      <c r="S87" s="86"/>
      <c r="T87" s="86"/>
      <c r="U87" s="86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0" t="s">
        <v>254</v>
      </c>
      <c r="B89" s="90"/>
      <c r="C89" s="90"/>
      <c r="D89" s="90"/>
      <c r="E89" s="90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1"/>
      <c r="R89" s="91"/>
      <c r="S89" s="91"/>
      <c r="T89" s="91"/>
      <c r="U89" s="91"/>
      <c r="V89" s="44">
        <v>11640.8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85" t="s">
        <v>253</v>
      </c>
      <c r="B90" s="85"/>
      <c r="C90" s="85"/>
      <c r="D90" s="85"/>
      <c r="E90" s="85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86"/>
      <c r="R90" s="86"/>
      <c r="S90" s="86"/>
      <c r="T90" s="86"/>
      <c r="U90" s="86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0" t="s">
        <v>143</v>
      </c>
      <c r="B93" s="90"/>
      <c r="C93" s="90"/>
      <c r="D93" s="90"/>
      <c r="E93" s="90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1"/>
      <c r="R93" s="91"/>
      <c r="S93" s="91"/>
      <c r="T93" s="91"/>
      <c r="U93" s="91"/>
      <c r="V93" s="44">
        <f>V94+V120+V123+V126+V129+V132</f>
        <v>1846.21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0" t="s">
        <v>178</v>
      </c>
      <c r="B94" s="90"/>
      <c r="C94" s="90"/>
      <c r="D94" s="90"/>
      <c r="E94" s="90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1"/>
      <c r="R94" s="91"/>
      <c r="S94" s="91"/>
      <c r="T94" s="91"/>
      <c r="U94" s="91"/>
      <c r="V94" s="44">
        <v>985.21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85" t="s">
        <v>242</v>
      </c>
      <c r="B95" s="85"/>
      <c r="C95" s="85"/>
      <c r="D95" s="85"/>
      <c r="E95" s="85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86"/>
      <c r="R95" s="86"/>
      <c r="S95" s="86"/>
      <c r="T95" s="86"/>
      <c r="U95" s="86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85" t="s">
        <v>236</v>
      </c>
      <c r="B97" s="85"/>
      <c r="C97" s="85"/>
      <c r="D97" s="85"/>
      <c r="E97" s="85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86"/>
      <c r="R97" s="86"/>
      <c r="S97" s="86"/>
      <c r="T97" s="86"/>
      <c r="U97" s="86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85" t="s">
        <v>230</v>
      </c>
      <c r="B99" s="85"/>
      <c r="C99" s="85"/>
      <c r="D99" s="85"/>
      <c r="E99" s="85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86"/>
      <c r="R99" s="86"/>
      <c r="S99" s="86"/>
      <c r="T99" s="86"/>
      <c r="U99" s="86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85" t="s">
        <v>224</v>
      </c>
      <c r="B101" s="85"/>
      <c r="C101" s="85"/>
      <c r="D101" s="85"/>
      <c r="E101" s="85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86"/>
      <c r="R101" s="86"/>
      <c r="S101" s="86"/>
      <c r="T101" s="86"/>
      <c r="U101" s="86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85" t="s">
        <v>218</v>
      </c>
      <c r="B103" s="85"/>
      <c r="C103" s="85"/>
      <c r="D103" s="85"/>
      <c r="E103" s="85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86"/>
      <c r="R103" s="86"/>
      <c r="S103" s="86"/>
      <c r="T103" s="86"/>
      <c r="U103" s="86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85" t="s">
        <v>212</v>
      </c>
      <c r="B105" s="85"/>
      <c r="C105" s="85"/>
      <c r="D105" s="85"/>
      <c r="E105" s="85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86"/>
      <c r="R105" s="86"/>
      <c r="S105" s="86"/>
      <c r="T105" s="86"/>
      <c r="U105" s="86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85" t="s">
        <v>207</v>
      </c>
      <c r="B107" s="85"/>
      <c r="C107" s="85"/>
      <c r="D107" s="85"/>
      <c r="E107" s="85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86"/>
      <c r="R107" s="86"/>
      <c r="S107" s="86"/>
      <c r="T107" s="86"/>
      <c r="U107" s="86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85" t="s">
        <v>202</v>
      </c>
      <c r="B109" s="85"/>
      <c r="C109" s="85"/>
      <c r="D109" s="85"/>
      <c r="E109" s="85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86"/>
      <c r="R109" s="86"/>
      <c r="S109" s="86"/>
      <c r="T109" s="86"/>
      <c r="U109" s="86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85" t="s">
        <v>196</v>
      </c>
      <c r="B111" s="85"/>
      <c r="C111" s="85"/>
      <c r="D111" s="85"/>
      <c r="E111" s="85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86"/>
      <c r="R111" s="86"/>
      <c r="S111" s="86"/>
      <c r="T111" s="86"/>
      <c r="U111" s="86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85" t="s">
        <v>190</v>
      </c>
      <c r="B113" s="85"/>
      <c r="C113" s="85"/>
      <c r="D113" s="85"/>
      <c r="E113" s="85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86"/>
      <c r="R113" s="86"/>
      <c r="S113" s="86"/>
      <c r="T113" s="86"/>
      <c r="U113" s="86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85" t="s">
        <v>184</v>
      </c>
      <c r="B115" s="85"/>
      <c r="C115" s="85"/>
      <c r="D115" s="85"/>
      <c r="E115" s="85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86"/>
      <c r="R115" s="86"/>
      <c r="S115" s="86"/>
      <c r="T115" s="86"/>
      <c r="U115" s="86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85" t="s">
        <v>177</v>
      </c>
      <c r="B117" s="85"/>
      <c r="C117" s="85"/>
      <c r="D117" s="85"/>
      <c r="E117" s="85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86"/>
      <c r="R117" s="86"/>
      <c r="S117" s="86"/>
      <c r="T117" s="86"/>
      <c r="U117" s="86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0" t="s">
        <v>172</v>
      </c>
      <c r="B120" s="90"/>
      <c r="C120" s="90"/>
      <c r="D120" s="90"/>
      <c r="E120" s="90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1"/>
      <c r="R120" s="91"/>
      <c r="S120" s="91"/>
      <c r="T120" s="91"/>
      <c r="U120" s="91"/>
      <c r="V120" s="44">
        <v>26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85" t="s">
        <v>171</v>
      </c>
      <c r="B121" s="85"/>
      <c r="C121" s="85"/>
      <c r="D121" s="85"/>
      <c r="E121" s="85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86"/>
      <c r="R121" s="86"/>
      <c r="S121" s="86"/>
      <c r="T121" s="86"/>
      <c r="U121" s="86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0" t="s">
        <v>166</v>
      </c>
      <c r="B123" s="90"/>
      <c r="C123" s="90"/>
      <c r="D123" s="90"/>
      <c r="E123" s="90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1"/>
      <c r="R123" s="91"/>
      <c r="S123" s="91"/>
      <c r="T123" s="91"/>
      <c r="U123" s="91"/>
      <c r="V123" s="44">
        <v>219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85" t="s">
        <v>165</v>
      </c>
      <c r="B124" s="85"/>
      <c r="C124" s="85"/>
      <c r="D124" s="85"/>
      <c r="E124" s="85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86"/>
      <c r="R124" s="86"/>
      <c r="S124" s="86"/>
      <c r="T124" s="86"/>
      <c r="U124" s="86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0" t="s">
        <v>157</v>
      </c>
      <c r="B126" s="90"/>
      <c r="C126" s="90"/>
      <c r="D126" s="90"/>
      <c r="E126" s="90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1"/>
      <c r="R126" s="91"/>
      <c r="S126" s="91"/>
      <c r="T126" s="91"/>
      <c r="U126" s="91"/>
      <c r="V126" s="44">
        <v>56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85" t="s">
        <v>156</v>
      </c>
      <c r="B127" s="85"/>
      <c r="C127" s="85"/>
      <c r="D127" s="85"/>
      <c r="E127" s="85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86"/>
      <c r="R127" s="86"/>
      <c r="S127" s="86"/>
      <c r="T127" s="86"/>
      <c r="U127" s="86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0" t="s">
        <v>150</v>
      </c>
      <c r="B129" s="90"/>
      <c r="C129" s="90"/>
      <c r="D129" s="90"/>
      <c r="E129" s="90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1"/>
      <c r="R129" s="91"/>
      <c r="S129" s="91"/>
      <c r="T129" s="91"/>
      <c r="U129" s="91"/>
      <c r="V129" s="44">
        <v>110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85" t="s">
        <v>149</v>
      </c>
      <c r="B130" s="85"/>
      <c r="C130" s="85"/>
      <c r="D130" s="85"/>
      <c r="E130" s="85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86"/>
      <c r="R130" s="86"/>
      <c r="S130" s="86"/>
      <c r="T130" s="86"/>
      <c r="U130" s="86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0" t="s">
        <v>142</v>
      </c>
      <c r="B132" s="90"/>
      <c r="C132" s="90"/>
      <c r="D132" s="90"/>
      <c r="E132" s="90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1"/>
      <c r="R132" s="91"/>
      <c r="S132" s="91"/>
      <c r="T132" s="91"/>
      <c r="U132" s="91"/>
      <c r="V132" s="44">
        <v>450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85" t="s">
        <v>141</v>
      </c>
      <c r="B133" s="85"/>
      <c r="C133" s="85"/>
      <c r="D133" s="85"/>
      <c r="E133" s="85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86"/>
      <c r="R133" s="86"/>
      <c r="S133" s="86"/>
      <c r="T133" s="86"/>
      <c r="U133" s="86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customHeight="1" x14ac:dyDescent="0.2">
      <c r="A135" s="90" t="s">
        <v>132</v>
      </c>
      <c r="B135" s="90"/>
      <c r="C135" s="90"/>
      <c r="D135" s="90"/>
      <c r="E135" s="90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1"/>
      <c r="R135" s="91"/>
      <c r="S135" s="91"/>
      <c r="T135" s="91"/>
      <c r="U135" s="91"/>
      <c r="V135" s="44">
        <v>208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customHeight="1" x14ac:dyDescent="0.2">
      <c r="A136" s="90" t="s">
        <v>131</v>
      </c>
      <c r="B136" s="90"/>
      <c r="C136" s="90"/>
      <c r="D136" s="90"/>
      <c r="E136" s="90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1"/>
      <c r="R136" s="91"/>
      <c r="S136" s="91"/>
      <c r="T136" s="91"/>
      <c r="U136" s="91"/>
      <c r="V136" s="44">
        <v>208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85" t="s">
        <v>130</v>
      </c>
      <c r="B137" s="85"/>
      <c r="C137" s="85"/>
      <c r="D137" s="85"/>
      <c r="E137" s="85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86"/>
      <c r="R137" s="86"/>
      <c r="S137" s="86"/>
      <c r="T137" s="86"/>
      <c r="U137" s="86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0" t="s">
        <v>20</v>
      </c>
      <c r="B139" s="90"/>
      <c r="C139" s="90"/>
      <c r="D139" s="90"/>
      <c r="E139" s="90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1"/>
      <c r="R139" s="91"/>
      <c r="S139" s="91"/>
      <c r="T139" s="91"/>
      <c r="U139" s="91"/>
      <c r="V139" s="44">
        <f>V140+V184</f>
        <v>396294.46834999998</v>
      </c>
      <c r="W139" s="44">
        <f t="shared" ref="W139:X139" si="0">W140+W184</f>
        <v>290549.89601999999</v>
      </c>
      <c r="X139" s="44">
        <f t="shared" si="0"/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0" t="s">
        <v>19</v>
      </c>
      <c r="B140" s="90"/>
      <c r="C140" s="90"/>
      <c r="D140" s="90"/>
      <c r="E140" s="90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1"/>
      <c r="R140" s="91"/>
      <c r="S140" s="91"/>
      <c r="T140" s="91"/>
      <c r="U140" s="91"/>
      <c r="V140" s="44">
        <f>V141+V144+V164+V178</f>
        <v>396294.46834999998</v>
      </c>
      <c r="W140" s="44">
        <f t="shared" ref="W140:X140" si="1">W141+W144+W164+W178</f>
        <v>290549.89601999999</v>
      </c>
      <c r="X140" s="44">
        <f t="shared" si="1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0" t="s">
        <v>119</v>
      </c>
      <c r="B141" s="90"/>
      <c r="C141" s="90"/>
      <c r="D141" s="90"/>
      <c r="E141" s="90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1"/>
      <c r="R141" s="91"/>
      <c r="S141" s="91"/>
      <c r="T141" s="91"/>
      <c r="U141" s="91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85" t="s">
        <v>118</v>
      </c>
      <c r="B142" s="85"/>
      <c r="C142" s="85"/>
      <c r="D142" s="85"/>
      <c r="E142" s="85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86"/>
      <c r="R142" s="86"/>
      <c r="S142" s="86"/>
      <c r="T142" s="86"/>
      <c r="U142" s="86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0" t="s">
        <v>71</v>
      </c>
      <c r="B144" s="90"/>
      <c r="C144" s="90"/>
      <c r="D144" s="90"/>
      <c r="E144" s="90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1"/>
      <c r="R144" s="91"/>
      <c r="S144" s="91"/>
      <c r="T144" s="91"/>
      <c r="U144" s="91"/>
      <c r="V144" s="44">
        <v>146675.57873000001</v>
      </c>
      <c r="W144" s="44">
        <v>98186.596019999997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85" t="s">
        <v>110</v>
      </c>
      <c r="B145" s="85"/>
      <c r="C145" s="85"/>
      <c r="D145" s="85"/>
      <c r="E145" s="85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86"/>
      <c r="R145" s="86"/>
      <c r="S145" s="86"/>
      <c r="T145" s="86"/>
      <c r="U145" s="86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85" t="s">
        <v>105</v>
      </c>
      <c r="B147" s="85"/>
      <c r="C147" s="85"/>
      <c r="D147" s="85"/>
      <c r="E147" s="85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86"/>
      <c r="R147" s="86"/>
      <c r="S147" s="86"/>
      <c r="T147" s="86"/>
      <c r="U147" s="86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85" t="s">
        <v>100</v>
      </c>
      <c r="B149" s="85"/>
      <c r="C149" s="85"/>
      <c r="D149" s="85"/>
      <c r="E149" s="85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86"/>
      <c r="R149" s="86"/>
      <c r="S149" s="86"/>
      <c r="T149" s="86"/>
      <c r="U149" s="86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85" t="s">
        <v>96</v>
      </c>
      <c r="B151" s="85"/>
      <c r="C151" s="85"/>
      <c r="D151" s="85"/>
      <c r="E151" s="85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86"/>
      <c r="R151" s="86"/>
      <c r="S151" s="86"/>
      <c r="T151" s="86"/>
      <c r="U151" s="86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85" t="s">
        <v>91</v>
      </c>
      <c r="B153" s="85"/>
      <c r="C153" s="85"/>
      <c r="D153" s="85"/>
      <c r="E153" s="85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86"/>
      <c r="R153" s="86"/>
      <c r="S153" s="86"/>
      <c r="T153" s="86"/>
      <c r="U153" s="86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85" t="s">
        <v>86</v>
      </c>
      <c r="B155" s="85"/>
      <c r="C155" s="85"/>
      <c r="D155" s="85"/>
      <c r="E155" s="85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86"/>
      <c r="R155" s="86"/>
      <c r="S155" s="86"/>
      <c r="T155" s="86"/>
      <c r="U155" s="86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85" t="s">
        <v>81</v>
      </c>
      <c r="B157" s="85"/>
      <c r="C157" s="85"/>
      <c r="D157" s="85"/>
      <c r="E157" s="85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86"/>
      <c r="R157" s="86"/>
      <c r="S157" s="86"/>
      <c r="T157" s="86"/>
      <c r="U157" s="86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85" t="s">
        <v>76</v>
      </c>
      <c r="B159" s="85"/>
      <c r="C159" s="85"/>
      <c r="D159" s="85"/>
      <c r="E159" s="85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86"/>
      <c r="R159" s="86"/>
      <c r="S159" s="86"/>
      <c r="T159" s="86"/>
      <c r="U159" s="86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85" t="s">
        <v>70</v>
      </c>
      <c r="B161" s="85"/>
      <c r="C161" s="85"/>
      <c r="D161" s="85"/>
      <c r="E161" s="85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86"/>
      <c r="R161" s="86"/>
      <c r="S161" s="86"/>
      <c r="T161" s="86"/>
      <c r="U161" s="86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0" t="s">
        <v>36</v>
      </c>
      <c r="B164" s="90"/>
      <c r="C164" s="90"/>
      <c r="D164" s="90"/>
      <c r="E164" s="90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1"/>
      <c r="R164" s="91"/>
      <c r="S164" s="91"/>
      <c r="T164" s="91"/>
      <c r="U164" s="91"/>
      <c r="V164" s="44">
        <v>195865.3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85" t="s">
        <v>64</v>
      </c>
      <c r="B165" s="85"/>
      <c r="C165" s="85"/>
      <c r="D165" s="85"/>
      <c r="E165" s="85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86"/>
      <c r="R165" s="86"/>
      <c r="S165" s="86"/>
      <c r="T165" s="86"/>
      <c r="U165" s="86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85" t="s">
        <v>58</v>
      </c>
      <c r="B168" s="85"/>
      <c r="C168" s="85"/>
      <c r="D168" s="85"/>
      <c r="E168" s="85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86"/>
      <c r="R168" s="86"/>
      <c r="S168" s="86"/>
      <c r="T168" s="86"/>
      <c r="U168" s="86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85" t="s">
        <v>53</v>
      </c>
      <c r="B170" s="85"/>
      <c r="C170" s="85"/>
      <c r="D170" s="85"/>
      <c r="E170" s="85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86"/>
      <c r="R170" s="86"/>
      <c r="S170" s="86"/>
      <c r="T170" s="86"/>
      <c r="U170" s="86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85" t="s">
        <v>48</v>
      </c>
      <c r="B172" s="85"/>
      <c r="C172" s="85"/>
      <c r="D172" s="85"/>
      <c r="E172" s="85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86"/>
      <c r="R172" s="86"/>
      <c r="S172" s="86"/>
      <c r="T172" s="86"/>
      <c r="U172" s="86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85" t="s">
        <v>42</v>
      </c>
      <c r="B174" s="85"/>
      <c r="C174" s="85"/>
      <c r="D174" s="85"/>
      <c r="E174" s="85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86"/>
      <c r="R174" s="86"/>
      <c r="S174" s="86"/>
      <c r="T174" s="86"/>
      <c r="U174" s="86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85" t="s">
        <v>35</v>
      </c>
      <c r="B176" s="85"/>
      <c r="C176" s="85"/>
      <c r="D176" s="85"/>
      <c r="E176" s="85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86"/>
      <c r="R176" s="86"/>
      <c r="S176" s="86"/>
      <c r="T176" s="86"/>
      <c r="U176" s="86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0" t="s">
        <v>18</v>
      </c>
      <c r="B178" s="90"/>
      <c r="C178" s="90"/>
      <c r="D178" s="90"/>
      <c r="E178" s="90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1"/>
      <c r="R178" s="91"/>
      <c r="S178" s="91"/>
      <c r="T178" s="91"/>
      <c r="U178" s="91"/>
      <c r="V178" s="44">
        <v>19429.589619999999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85" t="s">
        <v>28</v>
      </c>
      <c r="B179" s="85"/>
      <c r="C179" s="85"/>
      <c r="D179" s="85"/>
      <c r="E179" s="85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86"/>
      <c r="R179" s="86"/>
      <c r="S179" s="86"/>
      <c r="T179" s="86"/>
      <c r="U179" s="86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85" t="s">
        <v>17</v>
      </c>
      <c r="B181" s="85"/>
      <c r="C181" s="85"/>
      <c r="D181" s="85"/>
      <c r="E181" s="85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86"/>
      <c r="R181" s="86"/>
      <c r="S181" s="86"/>
      <c r="T181" s="86"/>
      <c r="U181" s="86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4"/>
      <c r="J188" s="94"/>
      <c r="K188" s="94"/>
      <c r="L188" s="94"/>
      <c r="M188" s="94"/>
      <c r="N188" s="94"/>
      <c r="O188" s="95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575967.94435000001</v>
      </c>
      <c r="W188" s="65">
        <f t="shared" ref="W188:X188" si="2">W139+W12</f>
        <v>466187.57201999996</v>
      </c>
      <c r="X188" s="65">
        <f t="shared" si="2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2024-03-13T11:17:44Z</cp:lastPrinted>
  <dcterms:created xsi:type="dcterms:W3CDTF">2024-03-13T08:40:43Z</dcterms:created>
  <dcterms:modified xsi:type="dcterms:W3CDTF">2024-06-25T08:29:55Z</dcterms:modified>
</cp:coreProperties>
</file>