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МБТ из РК 2024 и 2025" sheetId="1" r:id="rId1"/>
  </sheets>
  <definedNames>
    <definedName name="Print_Titles_0" localSheetId="0">'МБТ из РК 2024 и 2025'!$11:$13</definedName>
    <definedName name="Print_Titles_0_0" localSheetId="0">'МБТ из РК 2024 и 2025'!$11:$13</definedName>
    <definedName name="Print_Titles_0_0_0" localSheetId="0">'МБТ из РК 2024 и 2025'!$11:$13</definedName>
    <definedName name="Print_Titles_0_0_0_0" localSheetId="0">'МБТ из РК 2024 и 2025'!$11:$13</definedName>
    <definedName name="_xlnm.Print_Titles" localSheetId="0">'МБТ из РК 2024 и 2025'!$11:$13</definedName>
    <definedName name="_xlnm.Print_Area" localSheetId="0">'МБТ из РК 2024 и 2025'!$A$1:$D$67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" i="1" l="1"/>
  <c r="C36" i="1"/>
  <c r="C50" i="1"/>
  <c r="D50" i="1" l="1"/>
  <c r="C20" i="1" l="1"/>
  <c r="D20" i="1"/>
  <c r="C18" i="1" l="1"/>
  <c r="C14" i="1" s="1"/>
  <c r="C16" i="1" l="1"/>
  <c r="D18" i="1" l="1"/>
  <c r="D14" i="1" s="1"/>
  <c r="D16" i="1"/>
</calcChain>
</file>

<file path=xl/sharedStrings.xml><?xml version="1.0" encoding="utf-8"?>
<sst xmlns="http://schemas.openxmlformats.org/spreadsheetml/2006/main" count="87" uniqueCount="74">
  <si>
    <t>Приложение 6</t>
  </si>
  <si>
    <t>к пояснительной записке</t>
  </si>
  <si>
    <t>к проекту бюджета Лахденпохского</t>
  </si>
  <si>
    <t>Межбюджетные трансферты, передаваемые из бюджета</t>
  </si>
  <si>
    <t>Республики Карелия бюджету Лахденпохского муниципального района</t>
  </si>
  <si>
    <t>(тыс.рублей)</t>
  </si>
  <si>
    <t>№ п/п</t>
  </si>
  <si>
    <t>Наименование межбюджетных трансфертов</t>
  </si>
  <si>
    <t>плановый период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</si>
  <si>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</si>
  <si>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</si>
  <si>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</si>
  <si>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</si>
  <si>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</si>
  <si>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</si>
  <si>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</si>
  <si>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</si>
  <si>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</si>
  <si>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</si>
  <si>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</si>
  <si>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</si>
  <si>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</si>
  <si>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</si>
  <si>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</si>
  <si>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</si>
  <si>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</si>
  <si>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</si>
  <si>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</si>
  <si>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</si>
  <si>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</si>
  <si>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</si>
  <si>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</si>
  <si>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</si>
  <si>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</si>
  <si>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</si>
  <si>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</si>
  <si>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</si>
  <si>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</si>
  <si>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</si>
  <si>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</si>
  <si>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</si>
  <si>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</si>
  <si>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</si>
  <si>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3.2.</t>
  </si>
  <si>
    <t>Дотация на выравнивание уровня бюджетной обеспеченности мкниуипальных районов</t>
  </si>
  <si>
    <t>Единая субвенция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</si>
  <si>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</si>
  <si>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</si>
  <si>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</si>
  <si>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</si>
  <si>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</si>
  <si>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</si>
  <si>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3.6.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</si>
  <si>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</si>
  <si>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4.</t>
  </si>
  <si>
    <t>Иные межбюджетные трансферты</t>
  </si>
  <si>
    <t>4.1.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</si>
  <si>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</si>
  <si>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</si>
  <si>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реализацию мероприятий по обеспечению жильем молодых семей </t>
  </si>
  <si>
    <t>3.7.</t>
  </si>
  <si>
    <t>2.8.</t>
  </si>
  <si>
    <t>2.9.</t>
  </si>
  <si>
    <t>реализация мероприятий по модернизации школьных систем образования</t>
  </si>
  <si>
    <t>2025 год</t>
  </si>
  <si>
    <t>3.5.</t>
  </si>
  <si>
    <t>на подготовку и проведение празднования на федеральном уровне памятных дат субъектов Российской Федерации</t>
  </si>
  <si>
    <t>на реализацию мероприятий по модернизации школьных систем образования</t>
  </si>
  <si>
    <t xml:space="preserve">на реализацию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</si>
  <si>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муниципального района на 2024 год</t>
  </si>
  <si>
    <t>и плановый период 2025 и 2026 годов</t>
  </si>
  <si>
    <t xml:space="preserve">        в плановом периоде 2025 и 2026 годов</t>
  </si>
  <si>
    <t>2026 год</t>
  </si>
  <si>
    <t>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</si>
</sst>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/>
    </xf>
    <xf numFmtId="0" fontId="6" fillId="0" borderId="5" xfId="0" applyFont="1" applyBorder="1" applyAlignment="1">
      <alignment horizontal="justify" vertical="top" wrapText="1"/>
    </xf>
    <xf numFmtId="49" fontId="3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49" fontId="9" fillId="0" borderId="8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justify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49" fontId="9" fillId="0" borderId="10" xfId="0" applyNumberFormat="1" applyFont="1" applyBorder="1" applyAlignment="1">
      <alignment horizontal="left" vertical="top"/>
    </xf>
    <xf numFmtId="0" fontId="5" fillId="0" borderId="11" xfId="0" applyFont="1" applyBorder="1" applyAlignment="1">
      <alignment horizontal="justify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left" vertical="top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49" fontId="9" fillId="0" borderId="8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justify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/>
    </xf>
    <xf numFmtId="164" fontId="5" fillId="0" borderId="8" xfId="0" applyNumberFormat="1" applyFont="1" applyBorder="1" applyAlignment="1">
      <alignment vertical="top"/>
    </xf>
    <xf numFmtId="49" fontId="7" fillId="0" borderId="8" xfId="0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justify" vertical="top" wrapText="1"/>
    </xf>
    <xf numFmtId="164" fontId="8" fillId="0" borderId="8" xfId="0" applyNumberFormat="1" applyFont="1" applyFill="1" applyBorder="1" applyAlignment="1">
      <alignment horizontal="right" vertical="top" wrapText="1"/>
    </xf>
    <xf numFmtId="49" fontId="9" fillId="0" borderId="15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right" vertical="top" wrapText="1"/>
    </xf>
    <xf numFmtId="164" fontId="5" fillId="0" borderId="15" xfId="0" applyNumberFormat="1" applyFont="1" applyBorder="1" applyAlignment="1">
      <alignment vertical="top"/>
    </xf>
    <xf numFmtId="165" fontId="5" fillId="0" borderId="8" xfId="0" applyNumberFormat="1" applyFont="1" applyFill="1" applyBorder="1" applyAlignment="1">
      <alignment horizontal="right" vertical="top" wrapText="1"/>
    </xf>
    <xf numFmtId="165" fontId="5" fillId="0" borderId="8" xfId="0" applyNumberFormat="1" applyFont="1" applyBorder="1" applyAlignment="1">
      <alignment horizontal="right" vertical="top"/>
    </xf>
    <xf numFmtId="164" fontId="6" fillId="0" borderId="5" xfId="0" applyNumberFormat="1" applyFont="1" applyBorder="1" applyAlignment="1">
      <alignment horizontal="right" vertical="top" wrapText="1"/>
    </xf>
    <xf numFmtId="0" fontId="7" fillId="0" borderId="8" xfId="0" applyFont="1" applyBorder="1"/>
    <xf numFmtId="0" fontId="8" fillId="0" borderId="8" xfId="0" applyFont="1" applyBorder="1"/>
    <xf numFmtId="164" fontId="8" fillId="0" borderId="8" xfId="0" applyNumberFormat="1" applyFont="1" applyBorder="1"/>
    <xf numFmtId="0" fontId="9" fillId="0" borderId="15" xfId="0" applyFont="1" applyBorder="1" applyAlignment="1">
      <alignment vertical="top"/>
    </xf>
    <xf numFmtId="0" fontId="5" fillId="0" borderId="15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zoomScaleNormal="100" zoomScaleSheetLayoutView="100" workbookViewId="0">
      <selection activeCell="J63" sqref="J63"/>
    </sheetView>
  </sheetViews>
  <sheetFormatPr defaultRowHeight="18" x14ac:dyDescent="0.25"/>
  <cols>
    <col min="1" max="1" width="6" style="1" customWidth="1"/>
    <col min="2" max="2" width="81.85546875" style="1" customWidth="1"/>
    <col min="3" max="3" width="15.5703125" style="1" customWidth="1"/>
    <col min="4" max="4" width="15" style="1" customWidth="1"/>
    <col min="5" max="1025" width="9.140625" style="1" customWidth="1"/>
  </cols>
  <sheetData>
    <row r="1" spans="1:4" ht="20.25" customHeight="1" x14ac:dyDescent="0.25">
      <c r="B1" s="2"/>
      <c r="C1" s="2"/>
      <c r="D1" s="3" t="s">
        <v>0</v>
      </c>
    </row>
    <row r="2" spans="1:4" ht="12" customHeight="1" x14ac:dyDescent="0.25">
      <c r="B2" s="2"/>
      <c r="C2" s="2"/>
      <c r="D2" s="3" t="s">
        <v>1</v>
      </c>
    </row>
    <row r="3" spans="1:4" ht="12" customHeight="1" x14ac:dyDescent="0.25">
      <c r="B3" s="2"/>
      <c r="C3" s="2"/>
      <c r="D3" s="3" t="s">
        <v>2</v>
      </c>
    </row>
    <row r="4" spans="1:4" ht="12" customHeight="1" x14ac:dyDescent="0.25">
      <c r="B4" s="2"/>
      <c r="C4" s="2"/>
      <c r="D4" s="3" t="s">
        <v>69</v>
      </c>
    </row>
    <row r="5" spans="1:4" ht="12" customHeight="1" x14ac:dyDescent="0.25">
      <c r="B5" s="2"/>
      <c r="C5" s="2"/>
      <c r="D5" s="3" t="s">
        <v>70</v>
      </c>
    </row>
    <row r="6" spans="1:4" ht="30" customHeight="1" x14ac:dyDescent="0.3">
      <c r="B6" s="54" t="s">
        <v>3</v>
      </c>
      <c r="C6" s="54"/>
      <c r="D6" s="54"/>
    </row>
    <row r="7" spans="1:4" ht="20.25" customHeight="1" x14ac:dyDescent="0.3">
      <c r="B7" s="54" t="s">
        <v>4</v>
      </c>
      <c r="C7" s="54"/>
      <c r="D7" s="54"/>
    </row>
    <row r="8" spans="1:4" ht="20.25" customHeight="1" x14ac:dyDescent="0.3">
      <c r="B8" s="54" t="s">
        <v>71</v>
      </c>
      <c r="C8" s="54"/>
      <c r="D8" s="54"/>
    </row>
    <row r="9" spans="1:4" ht="20.25" customHeight="1" x14ac:dyDescent="0.3">
      <c r="B9" s="4"/>
      <c r="C9" s="4"/>
      <c r="D9" s="4"/>
    </row>
    <row r="10" spans="1:4" ht="22.5" customHeight="1" x14ac:dyDescent="0.25">
      <c r="B10" s="55" t="s">
        <v>5</v>
      </c>
      <c r="C10" s="55"/>
      <c r="D10" s="55"/>
    </row>
    <row r="11" spans="1:4" ht="18" customHeight="1" x14ac:dyDescent="0.25">
      <c r="A11" s="56" t="s">
        <v>6</v>
      </c>
      <c r="B11" s="57" t="s">
        <v>7</v>
      </c>
      <c r="C11" s="57" t="s">
        <v>8</v>
      </c>
      <c r="D11" s="57"/>
    </row>
    <row r="12" spans="1:4" x14ac:dyDescent="0.25">
      <c r="A12" s="56"/>
      <c r="B12" s="57"/>
      <c r="C12" s="5" t="s">
        <v>64</v>
      </c>
      <c r="D12" s="5" t="s">
        <v>72</v>
      </c>
    </row>
    <row r="13" spans="1:4" x14ac:dyDescent="0.25">
      <c r="A13" s="6">
        <v>1</v>
      </c>
      <c r="B13" s="7">
        <v>2</v>
      </c>
      <c r="C13" s="7">
        <v>3</v>
      </c>
      <c r="D13" s="7">
        <v>4</v>
      </c>
    </row>
    <row r="14" spans="1:4" ht="37.5" customHeight="1" x14ac:dyDescent="0.25">
      <c r="A14" s="8"/>
      <c r="B14" s="9" t="s">
        <v>9</v>
      </c>
      <c r="C14" s="48">
        <f>C16+C18+C36</f>
        <v>268169</v>
      </c>
      <c r="D14" s="48">
        <f>D16+D18+D36</f>
        <v>175743.73913</v>
      </c>
    </row>
    <row r="15" spans="1:4" ht="18.75" customHeight="1" x14ac:dyDescent="0.25">
      <c r="A15" s="10"/>
      <c r="B15" s="11" t="s">
        <v>10</v>
      </c>
      <c r="C15" s="12"/>
      <c r="D15" s="13"/>
    </row>
    <row r="16" spans="1:4" x14ac:dyDescent="0.25">
      <c r="A16" s="14" t="s">
        <v>11</v>
      </c>
      <c r="B16" s="15" t="s">
        <v>12</v>
      </c>
      <c r="C16" s="16">
        <f>C17</f>
        <v>24832</v>
      </c>
      <c r="D16" s="17">
        <f>D17</f>
        <v>23584.5</v>
      </c>
    </row>
    <row r="17" spans="1:4" ht="35.25" customHeight="1" x14ac:dyDescent="0.25">
      <c r="A17" s="18" t="s">
        <v>13</v>
      </c>
      <c r="B17" s="19" t="s">
        <v>44</v>
      </c>
      <c r="C17" s="20">
        <v>24832</v>
      </c>
      <c r="D17" s="21">
        <v>23584.5</v>
      </c>
    </row>
    <row r="18" spans="1:4" x14ac:dyDescent="0.25">
      <c r="A18" s="14" t="s">
        <v>14</v>
      </c>
      <c r="B18" s="15" t="s">
        <v>15</v>
      </c>
      <c r="C18" s="16">
        <f>C19+C20+C25+C28+C29+C32+C33+C34+C35</f>
        <v>158881.29999999999</v>
      </c>
      <c r="D18" s="17">
        <f>D19+D20+D25+D28+D29+D32+D33+D34+D35</f>
        <v>134082.6</v>
      </c>
    </row>
    <row r="19" spans="1:4" ht="99" customHeight="1" x14ac:dyDescent="0.25">
      <c r="A19" s="22" t="s">
        <v>16</v>
      </c>
      <c r="B19" s="23" t="s">
        <v>17</v>
      </c>
      <c r="C19" s="24">
        <v>138235.5</v>
      </c>
      <c r="D19" s="25">
        <v>112316.3</v>
      </c>
    </row>
    <row r="20" spans="1:4" ht="47.25" x14ac:dyDescent="0.25">
      <c r="A20" s="22" t="s">
        <v>18</v>
      </c>
      <c r="B20" s="26" t="s">
        <v>19</v>
      </c>
      <c r="C20" s="25">
        <f>C22+C23+C24</f>
        <v>8036.1</v>
      </c>
      <c r="D20" s="25">
        <f>D22+D23+D24</f>
        <v>6529.4</v>
      </c>
    </row>
    <row r="21" spans="1:4" x14ac:dyDescent="0.25">
      <c r="A21" s="27"/>
      <c r="B21" s="28" t="s">
        <v>10</v>
      </c>
      <c r="C21" s="13"/>
      <c r="D21" s="13"/>
    </row>
    <row r="22" spans="1:4" ht="89.25" customHeight="1" x14ac:dyDescent="0.25">
      <c r="A22" s="18" t="s">
        <v>20</v>
      </c>
      <c r="B22" s="19" t="s">
        <v>21</v>
      </c>
      <c r="C22" s="20">
        <v>4147.7</v>
      </c>
      <c r="D22" s="21">
        <v>3370</v>
      </c>
    </row>
    <row r="23" spans="1:4" ht="96.75" customHeight="1" x14ac:dyDescent="0.25">
      <c r="A23" s="18" t="s">
        <v>22</v>
      </c>
      <c r="B23" s="19" t="s">
        <v>23</v>
      </c>
      <c r="C23" s="20">
        <v>3888.4</v>
      </c>
      <c r="D23" s="21">
        <v>3159.4</v>
      </c>
    </row>
    <row r="24" spans="1:4" ht="61.5" hidden="1" customHeight="1" x14ac:dyDescent="0.25">
      <c r="A24" s="18" t="s">
        <v>24</v>
      </c>
      <c r="B24" s="19" t="s">
        <v>25</v>
      </c>
      <c r="C24" s="20">
        <v>0</v>
      </c>
      <c r="D24" s="21">
        <v>0</v>
      </c>
    </row>
    <row r="25" spans="1:4" ht="39" customHeight="1" x14ac:dyDescent="0.25">
      <c r="A25" s="18" t="s">
        <v>26</v>
      </c>
      <c r="B25" s="19" t="s">
        <v>27</v>
      </c>
      <c r="C25" s="20">
        <v>1392.6</v>
      </c>
      <c r="D25" s="21">
        <v>1544</v>
      </c>
    </row>
    <row r="26" spans="1:4" ht="117.75" hidden="1" customHeight="1" x14ac:dyDescent="0.25">
      <c r="A26" s="18" t="s">
        <v>28</v>
      </c>
      <c r="B26" s="19" t="s">
        <v>29</v>
      </c>
      <c r="C26" s="20"/>
      <c r="D26" s="21"/>
    </row>
    <row r="27" spans="1:4" ht="99.75" hidden="1" customHeight="1" x14ac:dyDescent="0.25">
      <c r="A27" s="18" t="s">
        <v>30</v>
      </c>
      <c r="B27" s="19" t="s">
        <v>31</v>
      </c>
      <c r="C27" s="20"/>
      <c r="D27" s="21"/>
    </row>
    <row r="28" spans="1:4" ht="111" customHeight="1" x14ac:dyDescent="0.25">
      <c r="A28" s="22" t="s">
        <v>28</v>
      </c>
      <c r="B28" s="23" t="s">
        <v>32</v>
      </c>
      <c r="C28" s="24">
        <v>2854.3</v>
      </c>
      <c r="D28" s="25">
        <v>5708.5</v>
      </c>
    </row>
    <row r="29" spans="1:4" x14ac:dyDescent="0.25">
      <c r="A29" s="18" t="s">
        <v>30</v>
      </c>
      <c r="B29" s="19" t="s">
        <v>45</v>
      </c>
      <c r="C29" s="20">
        <v>1244.2</v>
      </c>
      <c r="D29" s="21">
        <v>1010.8</v>
      </c>
    </row>
    <row r="30" spans="1:4" ht="40.5" hidden="1" customHeight="1" x14ac:dyDescent="0.25">
      <c r="A30" s="18" t="s">
        <v>33</v>
      </c>
      <c r="B30" s="19" t="s">
        <v>34</v>
      </c>
      <c r="C30" s="20"/>
      <c r="D30" s="21"/>
    </row>
    <row r="31" spans="1:4" ht="47.25" hidden="1" x14ac:dyDescent="0.25">
      <c r="A31" s="18" t="s">
        <v>35</v>
      </c>
      <c r="B31" s="19" t="s">
        <v>36</v>
      </c>
      <c r="C31" s="20"/>
      <c r="D31" s="21"/>
    </row>
    <row r="32" spans="1:4" ht="51.75" customHeight="1" x14ac:dyDescent="0.25">
      <c r="A32" s="18" t="s">
        <v>33</v>
      </c>
      <c r="B32" s="19" t="s">
        <v>37</v>
      </c>
      <c r="C32" s="20">
        <v>6291</v>
      </c>
      <c r="D32" s="21">
        <v>6291</v>
      </c>
    </row>
    <row r="33" spans="1:4" ht="51.75" customHeight="1" x14ac:dyDescent="0.25">
      <c r="A33" s="18" t="s">
        <v>35</v>
      </c>
      <c r="B33" s="19" t="s">
        <v>53</v>
      </c>
      <c r="C33" s="20">
        <v>519.29999999999995</v>
      </c>
      <c r="D33" s="21">
        <v>421.9</v>
      </c>
    </row>
    <row r="34" spans="1:4" ht="63" customHeight="1" x14ac:dyDescent="0.25">
      <c r="A34" s="18" t="s">
        <v>61</v>
      </c>
      <c r="B34" s="29" t="s">
        <v>38</v>
      </c>
      <c r="C34" s="21">
        <v>307</v>
      </c>
      <c r="D34" s="21">
        <v>250</v>
      </c>
    </row>
    <row r="35" spans="1:4" ht="61.5" customHeight="1" x14ac:dyDescent="0.25">
      <c r="A35" s="18" t="s">
        <v>62</v>
      </c>
      <c r="B35" s="32" t="s">
        <v>39</v>
      </c>
      <c r="C35" s="30">
        <v>1.3</v>
      </c>
      <c r="D35" s="31">
        <v>10.7</v>
      </c>
    </row>
    <row r="36" spans="1:4" x14ac:dyDescent="0.25">
      <c r="A36" s="14" t="s">
        <v>40</v>
      </c>
      <c r="B36" s="33" t="s">
        <v>41</v>
      </c>
      <c r="C36" s="17">
        <f>C40+C41+C42+C47+C48+C49</f>
        <v>84455.7</v>
      </c>
      <c r="D36" s="17">
        <f>D40+D41+D42+D47+D48+D49</f>
        <v>18076.63913</v>
      </c>
    </row>
    <row r="37" spans="1:4" ht="51.75" hidden="1" customHeight="1" x14ac:dyDescent="0.25">
      <c r="A37" s="34" t="s">
        <v>42</v>
      </c>
      <c r="B37" s="35" t="s">
        <v>46</v>
      </c>
      <c r="C37" s="36"/>
      <c r="D37" s="38"/>
    </row>
    <row r="38" spans="1:4" ht="47.25" hidden="1" x14ac:dyDescent="0.25">
      <c r="A38" s="34" t="s">
        <v>43</v>
      </c>
      <c r="B38" s="35" t="s">
        <v>47</v>
      </c>
      <c r="C38" s="36"/>
      <c r="D38" s="38"/>
    </row>
    <row r="39" spans="1:4" ht="204.75" hidden="1" x14ac:dyDescent="0.25">
      <c r="A39" s="34" t="s">
        <v>48</v>
      </c>
      <c r="B39" s="35" t="s">
        <v>49</v>
      </c>
      <c r="C39" s="36"/>
      <c r="D39" s="37"/>
    </row>
    <row r="40" spans="1:4" ht="47.25" x14ac:dyDescent="0.25">
      <c r="A40" s="34" t="s">
        <v>42</v>
      </c>
      <c r="B40" s="35" t="s">
        <v>51</v>
      </c>
      <c r="C40" s="36">
        <v>2366.6</v>
      </c>
      <c r="D40" s="37">
        <v>1922.8</v>
      </c>
    </row>
    <row r="41" spans="1:4" ht="47.25" x14ac:dyDescent="0.25">
      <c r="A41" s="34" t="s">
        <v>43</v>
      </c>
      <c r="B41" s="35" t="s">
        <v>73</v>
      </c>
      <c r="C41" s="36">
        <v>2252.1</v>
      </c>
      <c r="D41" s="37">
        <v>1843.6</v>
      </c>
    </row>
    <row r="42" spans="1:4" ht="47.25" x14ac:dyDescent="0.25">
      <c r="A42" s="34" t="s">
        <v>48</v>
      </c>
      <c r="B42" s="35" t="s">
        <v>58</v>
      </c>
      <c r="C42" s="36">
        <v>7357.7</v>
      </c>
      <c r="D42" s="37">
        <v>7117.1</v>
      </c>
    </row>
    <row r="43" spans="1:4" hidden="1" x14ac:dyDescent="0.25">
      <c r="A43" s="34" t="s">
        <v>52</v>
      </c>
      <c r="B43" s="35" t="s">
        <v>59</v>
      </c>
      <c r="C43" s="46"/>
      <c r="D43" s="47"/>
    </row>
    <row r="44" spans="1:4" hidden="1" x14ac:dyDescent="0.25">
      <c r="A44" s="34" t="s">
        <v>60</v>
      </c>
      <c r="B44" s="35" t="s">
        <v>63</v>
      </c>
      <c r="C44" s="36"/>
      <c r="D44" s="37"/>
    </row>
    <row r="45" spans="1:4" hidden="1" x14ac:dyDescent="0.25">
      <c r="A45" s="39" t="s">
        <v>54</v>
      </c>
      <c r="B45" s="40" t="s">
        <v>55</v>
      </c>
      <c r="C45" s="41"/>
      <c r="D45" s="41"/>
    </row>
    <row r="46" spans="1:4" ht="47.25" hidden="1" x14ac:dyDescent="0.25">
      <c r="A46" s="42" t="s">
        <v>56</v>
      </c>
      <c r="B46" s="43" t="s">
        <v>57</v>
      </c>
      <c r="C46" s="44"/>
      <c r="D46" s="45"/>
    </row>
    <row r="47" spans="1:4" ht="31.5" x14ac:dyDescent="0.25">
      <c r="A47" s="34" t="s">
        <v>50</v>
      </c>
      <c r="B47" s="35" t="s">
        <v>66</v>
      </c>
      <c r="C47" s="36">
        <v>35000</v>
      </c>
      <c r="D47" s="37">
        <v>5271.7391299999999</v>
      </c>
    </row>
    <row r="48" spans="1:4" x14ac:dyDescent="0.25">
      <c r="A48" s="34" t="s">
        <v>65</v>
      </c>
      <c r="B48" s="35" t="s">
        <v>67</v>
      </c>
      <c r="C48" s="36">
        <v>35857</v>
      </c>
      <c r="D48" s="37">
        <v>0</v>
      </c>
    </row>
    <row r="49" spans="1:4" ht="47.25" x14ac:dyDescent="0.25">
      <c r="A49" s="34" t="s">
        <v>52</v>
      </c>
      <c r="B49" s="35" t="s">
        <v>68</v>
      </c>
      <c r="C49" s="36">
        <v>1622.3</v>
      </c>
      <c r="D49" s="37">
        <v>1921.4</v>
      </c>
    </row>
    <row r="50" spans="1:4" hidden="1" x14ac:dyDescent="0.25">
      <c r="A50" s="49" t="s">
        <v>54</v>
      </c>
      <c r="B50" s="50" t="s">
        <v>55</v>
      </c>
      <c r="C50" s="51">
        <f>C51</f>
        <v>0</v>
      </c>
      <c r="D50" s="51">
        <f>D51</f>
        <v>0</v>
      </c>
    </row>
    <row r="51" spans="1:4" ht="51" hidden="1" customHeight="1" x14ac:dyDescent="0.25">
      <c r="A51" s="52" t="s">
        <v>56</v>
      </c>
      <c r="B51" s="53" t="s">
        <v>57</v>
      </c>
      <c r="C51" s="45"/>
      <c r="D51" s="45"/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ageMargins left="0.59055118110236227" right="0.39370078740157483" top="0.59055118110236227" bottom="0.39370078740157483" header="0" footer="0"/>
  <pageSetup paperSize="9" scale="80" firstPageNumber="0" fitToHeight="2" orientation="portrait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2024 и 2025</vt:lpstr>
      <vt:lpstr>'МБТ из РК 2024 и 2025'!Print_Titles_0</vt:lpstr>
      <vt:lpstr>'МБТ из РК 2024 и 2025'!Print_Titles_0_0</vt:lpstr>
      <vt:lpstr>'МБТ из РК 2024 и 2025'!Print_Titles_0_0_0</vt:lpstr>
      <vt:lpstr>'МБТ из РК 2024 и 2025'!Print_Titles_0_0_0_0</vt:lpstr>
      <vt:lpstr>'МБТ из РК 2024 и 2025'!Заголовки_для_печати</vt:lpstr>
      <vt:lpstr>'МБТ из РК 2024 и 2025'!Область_печати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6</cp:revision>
  <cp:lastPrinted>2023-11-13T14:03:41Z</cp:lastPrinted>
  <dcterms:created xsi:type="dcterms:W3CDTF">2016-11-15T14:23:16Z</dcterms:created>
  <dcterms:modified xsi:type="dcterms:W3CDTF">2024-03-13T08:00:11Z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