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программа" sheetId="1" state="visible" r:id="rId2"/>
  </sheets>
  <definedNames>
    <definedName function="false" hidden="false" localSheetId="0" name="_xlnm.Print_Area" vbProcedure="false">программа!$A$1:$L$94</definedName>
    <definedName function="false" hidden="false" localSheetId="0" name="_xlnm.Print_Titles" vbProcedure="false">программа!$5:$6</definedName>
    <definedName function="false" hidden="false" localSheetId="0" name="Print_Area_0" vbProcedure="false">программа!$A$3:$L$92</definedName>
    <definedName function="false" hidden="false" localSheetId="0" name="Print_Titles_0" vbProcedure="false">программа!$5:$6</definedName>
    <definedName function="false" hidden="false" localSheetId="0" name="_xlnm.Print_Area" vbProcedure="false">программа!$A$1:$L$95</definedName>
    <definedName function="false" hidden="false" localSheetId="0" name="_xlnm.Print_Area_0_0_0" vbProcedure="false">программа!$A$3:$L$92</definedName>
    <definedName function="false" hidden="false" localSheetId="0" name="_xlnm.Print_Area_0_0_0_0" vbProcedure="false">программа!$A$3:$L$92</definedName>
    <definedName function="false" hidden="false" localSheetId="0" name="_xlnm.Print_Area_0_0_0_0_0" vbProcedure="false">программа!$A$3:$L$92</definedName>
    <definedName function="false" hidden="false" localSheetId="0" name="_xlnm.Print_Area_0_0_0_0_0_0" vbProcedure="false">программа!$A$3:$L$92</definedName>
    <definedName function="false" hidden="false" localSheetId="0" name="_xlnm.Print_Area_0_0_0_0_0_0_0" vbProcedure="false">программа!$A$3:$L$92</definedName>
    <definedName function="false" hidden="false" localSheetId="0" name="_xlnm.Print_Area_0_0_0_0_0_0_0_0" vbProcedure="false">программа!$A$3:$L$92</definedName>
    <definedName function="false" hidden="false" localSheetId="0" name="_xlnm.Print_Area_0_0_0_0_0_0_0_0_0" vbProcedure="false">программа!$A$3:$L$92</definedName>
    <definedName function="false" hidden="false" localSheetId="0" name="_xlnm.Print_Area_0_0_0_0_0_0_0_0_0_0" vbProcedure="false">программа!$A$3:$L$92</definedName>
    <definedName function="false" hidden="false" localSheetId="0" name="_xlnm.Print_Area_0_0_0_0_0_0_0_0_0_0_0" vbProcedure="false">программа!$A$3:$L$92</definedName>
    <definedName function="false" hidden="false" localSheetId="0" name="_xlnm.Print_Area_0_0_0_0_0_0_0_0_0_0_0_0" vbProcedure="false">программа!$A$3:$L$92</definedName>
    <definedName function="false" hidden="false" localSheetId="0" name="_xlnm.Print_Area_0_0_0_0_0_0_0_0_0_0_0_0_0" vbProcedure="false">программа!$A$3:$L$92</definedName>
    <definedName function="false" hidden="false" localSheetId="0" name="_xlnm.Print_Area_0_0_0_0_0_0_0_0_0_0_0_0_0_0" vbProcedure="false">программа!$A$3:$L$92</definedName>
    <definedName function="false" hidden="false" localSheetId="0" name="_xlnm.Print_Area_0_0_0_0_0_0_0_0_0_0_0_0_0_0_0" vbProcedure="false">программа!$A$3:$L$92</definedName>
    <definedName function="false" hidden="false" localSheetId="0" name="_xlnm.Print_Area_0_0_0_0_0_0_0_0_0_0_0_0_0_0_0_0" vbProcedure="false">программа!$A$3:$L$92</definedName>
    <definedName function="false" hidden="false" localSheetId="0" name="_xlnm.Print_Area_0_0_0_0_0_0_0_0_0_0_0_0_0_0_0_0_0" vbProcedure="false">программа!$A$3:$L$92</definedName>
    <definedName function="false" hidden="false" localSheetId="0" name="_xlnm.Print_Area_0_0_0_0_0_0_0_0_0_0_0_0_0_0_0_0_0_0" vbProcedure="false">программа!$A$3:$L$92</definedName>
    <definedName function="false" hidden="false" localSheetId="0" name="_xlnm.Print_Titles" vbProcedure="false">программа!$5:$6</definedName>
    <definedName function="false" hidden="false" localSheetId="0" name="_xlnm.Print_Titles_0" vbProcedure="false">программа!$5:$6</definedName>
    <definedName function="false" hidden="false" localSheetId="0" name="_xlnm.Print_Titles_0_0" vbProcedure="false">программа!$5:$6</definedName>
    <definedName function="false" hidden="false" localSheetId="0" name="_xlnm.Print_Titles_0_0_0" vbProcedure="false">программа!$5:$6</definedName>
    <definedName function="false" hidden="false" localSheetId="0" name="_xlnm.Print_Titles_0_0_0_0" vbProcedure="false">программа!$5:$6</definedName>
    <definedName function="false" hidden="false" localSheetId="0" name="_xlnm.Print_Titles_0_0_0_0_0" vbProcedure="false">программа!$5:$6</definedName>
    <definedName function="false" hidden="false" localSheetId="0" name="_xlnm.Print_Titles_0_0_0_0_0_0" vbProcedure="false">программа!$5:$6</definedName>
    <definedName function="false" hidden="false" localSheetId="0" name="_xlnm.Print_Titles_0_0_0_0_0_0_0" vbProcedure="false">программа!$5:$6</definedName>
    <definedName function="false" hidden="false" localSheetId="0" name="_xlnm.Print_Titles_0_0_0_0_0_0_0_0" vbProcedure="false">программа!$5:$6</definedName>
    <definedName function="false" hidden="false" localSheetId="0" name="_xlnm.Print_Titles_0_0_0_0_0_0_0_0_0" vbProcedure="false">программа!$5:$6</definedName>
    <definedName function="false" hidden="false" localSheetId="0" name="_xlnm.Print_Titles_0_0_0_0_0_0_0_0_0_0" vbProcedure="false">программа!$5:$6</definedName>
    <definedName function="false" hidden="false" localSheetId="0" name="_xlnm.Print_Titles_0_0_0_0_0_0_0_0_0_0_0" vbProcedure="false">программа!$5:$6</definedName>
    <definedName function="false" hidden="false" localSheetId="0" name="_xlnm.Print_Titles_0_0_0_0_0_0_0_0_0_0_0_0" vbProcedure="false">программа!$5:$6</definedName>
    <definedName function="false" hidden="false" localSheetId="0" name="_xlnm.Print_Titles_0_0_0_0_0_0_0_0_0_0_0_0_0" vbProcedure="false">программа!$5:$6</definedName>
    <definedName function="false" hidden="false" localSheetId="0" name="_xlnm.Print_Titles_0_0_0_0_0_0_0_0_0_0_0_0_0_0" vbProcedure="false">программа!$5:$6</definedName>
    <definedName function="false" hidden="false" localSheetId="0" name="_xlnm.Print_Titles_0_0_0_0_0_0_0_0_0_0_0_0_0_0_0" vbProcedure="false">программа!$5:$6</definedName>
    <definedName function="false" hidden="false" localSheetId="0" name="_xlnm.Print_Titles_0_0_0_0_0_0_0_0_0_0_0_0_0_0_0_0" vbProcedure="false">программа!$5:$6</definedName>
    <definedName function="false" hidden="false" localSheetId="0" name="_xlnm.Print_Titles_0_0_0_0_0_0_0_0_0_0_0_0_0_0_0_0_0" vbProcedure="false">программа!$5:$6</definedName>
    <definedName function="false" hidden="false" localSheetId="0" name="_xlnm.Print_Titles_0_0_0_0_0_0_0_0_0_0_0_0_0_0_0_0_0_0" vbProcedure="false">программа!$5:$6</definedName>
    <definedName function="false" hidden="false" localSheetId="0" name="_xlnm.Print_Titles_0_0_0_0_0_0_0_0_0_0_0_0_0_0_0_0_0_0_0" vbProcedure="false">программа!$5:$6</definedName>
    <definedName function="false" hidden="false" localSheetId="0" name="_xlnm.Print_Titles_0_0_0_0_0_0_0_0_0_0_0_0_0_0_0_0_0_0_0_0" vbProcedure="false">программа!$5:$6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<sst xmlns="http://schemas.openxmlformats.org/spreadsheetml/2006/main" count="427" uniqueCount="252">
  <si>
    <t xml:space="preserve">Приложение №1 к постановлению Администрации  Лахденпохского муниципального района № _____ от 30.03.2018года « Об утверждении мер по реализации запланированных мероприятий плана по оздоровлению муниципальных финансов на 2018-2020 годы». </t>
  </si>
  <si>
    <t xml:space="preserve">Меры по реализации плана мероприятий по оздоровлению муниципальных финансов Лахденпохского муниципального района на 2018-2020 годы</t>
  </si>
  <si>
    <t xml:space="preserve">Бюджетный эффект</t>
  </si>
  <si>
    <t xml:space="preserve">№ п/п</t>
  </si>
  <si>
    <t xml:space="preserve">Мероприятие</t>
  </si>
  <si>
    <t xml:space="preserve">механизмы реализации плана мероприятий</t>
  </si>
  <si>
    <t xml:space="preserve">Ответственный исполнитель</t>
  </si>
  <si>
    <t xml:space="preserve">Срок реализации</t>
  </si>
  <si>
    <t xml:space="preserve">Бюджетный эффект (тыс. рублей)</t>
  </si>
  <si>
    <t xml:space="preserve">2018 год</t>
  </si>
  <si>
    <t xml:space="preserve">2019 год</t>
  </si>
  <si>
    <t xml:space="preserve">2020 год</t>
  </si>
  <si>
    <t xml:space="preserve">Итого 2018 - 2020 годы</t>
  </si>
  <si>
    <t xml:space="preserve">всего</t>
  </si>
  <si>
    <t xml:space="preserve">в т.ч. МБТ</t>
  </si>
  <si>
    <t xml:space="preserve">I.</t>
  </si>
  <si>
    <t xml:space="preserve">Меры по увеличению поступлений налоговых и неналоговых доходов</t>
  </si>
  <si>
    <t xml:space="preserve">1.</t>
  </si>
  <si>
    <t xml:space="preserve">Повышение эффективности администрирования налога на доходы физических лиц. Легализация неформальной занятости</t>
  </si>
  <si>
    <t xml:space="preserve">1.1.</t>
  </si>
  <si>
    <t xml:space="preserve">Организация межведомственного взаимодействия с  органами исполнительной власти, отраслевыми министерствами и ведомствами, ГУ-Отделение Пенсионного фонда, налоговыми и правоохранительными органами, Управлением труда и занятости Республики Карелия по вопросу мониторинга организаций:
1) осуществляющих выплату заработной платы ниже размера, установленного Соглашением о минимальной заработной плате в Республике Карелия;
2) имеющих признаки неформальной занятости и (или) осуществляющих выплату неофициальной заработной платы;
3) имеющих значительные суммы налогового разрыва по страховым взносам и НДФЛ, имеющих задолженность по НДФЛ и страховым взносам, а также выплачивающих заработную плату ниже уровня среднеотраслевой заработной платы.
</t>
  </si>
  <si>
    <t xml:space="preserve">Бюджетный эффект не может быть исчислен по причине крайне мало прогнозируемых количественных показателей.
</t>
  </si>
  <si>
    <t xml:space="preserve">Начальник отдела экономики и инвестиционной политики</t>
  </si>
  <si>
    <t xml:space="preserve">2018-2020гг.</t>
  </si>
  <si>
    <t xml:space="preserve">Рассмотрение организаций на муниципальных комиссиях, подготовка предложений по рассмотрению организаций на республиканских комиссиях.</t>
  </si>
  <si>
    <t xml:space="preserve"> Начальник отдела бюджета и межбюджетных отношений</t>
  </si>
  <si>
    <t xml:space="preserve">Проведение информационно-разъяснительной работы с использованием СМИ и информационно-телекоммуникационной сети "Интернет" о необходимости перечисления НДФЛ в полном объеме в установленном законом порядке налоговыми агентами, о неблагоприятных последствиях получения работниками "серой" заработной платы</t>
  </si>
  <si>
    <t xml:space="preserve">1.2.</t>
  </si>
  <si>
    <t xml:space="preserve">Организация межведомственного взаимодействия в части постановки на налоговый учет осуществляющих деятельность на территории муниципального образования организаций, головные структуры которых состоят на учете в других субъектах Российской Федерации, и индивидуальных предпринимателей, зарегистрированных в других субъектах Российской Федерации</t>
  </si>
  <si>
    <t xml:space="preserve">Ежемесячное обеспечение деятельности Комиссии по мобилизации дополнительных налоговых и неналоговых доходов в бюджет Лахденпохского муниципального района  в целях: 
- погашения задолженности по налоговым и неналоговым платежам, страховым взносам в фонды,
- повышения уровня заработной платы, выплачиваемой организациями и индивидуальными предпринимателями.
</t>
  </si>
  <si>
    <t xml:space="preserve">2018-2020</t>
  </si>
  <si>
    <t xml:space="preserve">1.3.</t>
  </si>
  <si>
    <t xml:space="preserve">Проведение индивидуальной работы с руководителями организаций по увеличению уровня заработной платы наемных работников                      </t>
  </si>
  <si>
    <r>
      <rPr>
        <sz val="12"/>
        <color rgb="FF000000"/>
        <rFont val="Times New Roman"/>
        <family val="1"/>
        <charset val="204"/>
      </rPr>
      <t xml:space="preserve">Проведение индивидуальной работы с руководителями организаций по увеличению уровня заработной платы наемных работников в рамках комиссии по мобилизации дополнительных  налоговых и неналоговых доходов в бюджет Лахденпохского муниципального района</t>
    </r>
    <r>
      <rPr>
        <sz val="12"/>
        <color rgb="FF000000"/>
        <rFont val="Times New Roman"/>
        <family val="1"/>
        <charset val="1"/>
      </rPr>
      <t xml:space="preserve"> . Мероприятие носит профилактический характер.</t>
    </r>
  </si>
  <si>
    <t xml:space="preserve">2.</t>
  </si>
  <si>
    <t xml:space="preserve">Расширение налоговой базы местных бюджетов за счет налогов по специальным налоговым режимам</t>
  </si>
  <si>
    <t xml:space="preserve">2.1.</t>
  </si>
  <si>
    <t xml:space="preserve">Пересмотр размера корректирующего коэффициента базовой доходности К2, применяемого при расчете единого налога на вмененный доход для отдельных видов деятельности</t>
  </si>
  <si>
    <t xml:space="preserve">Принято  решение Совета Лахденпохского муниципального района от 16.11.2017 года №33/271-6 «О внесении изменений и дополнений в решение Совета Лахденпохского муниципаль- ного района от 24.11.2016 года  №27/223-6 «Об утверждении положения о введении единого налога на вмененный доход для отдельных видов деятельности на территории муниципального образования «Лахденпохский муниципальный район».  Ожидаемая сумма дополнительных доходов по ЕНВД на 2018 год 100 тыс.руб.   На 2019 год Администрация не планирует увеличение доходов от ЕНВД, так как в целях оказания мер поддержки субъектам малого и среднего предпринимательства планируется введение налоговых каникул для начинающих предпринимателей на 2019-2020 годы в части налогов касающихся местного бюджета. Решение будет принято во второй половине 2018 года. </t>
  </si>
  <si>
    <t xml:space="preserve">один раз в год, до 1.12.</t>
  </si>
  <si>
    <t xml:space="preserve">2.2.</t>
  </si>
  <si>
    <t xml:space="preserve">Выработка предложений по внесению изменений в региональное налоговое законодательство по:
- установлению оптимального размера потенциально возможного к получению индивидуальными предпринимателями годового дохода по видам предпринимательской деятельности, в отношении которых применяется патентная система налогообложения, в целях стимулирования легализации доходов от предпринимательской деятельности;
- расширению перечня видов деятельности, в рамках осуществления которых возможно применение патентной системы налогообложения; 
- введению налоговых каникул для начинающих предпринимателей</t>
  </si>
  <si>
    <t xml:space="preserve">В 2017 году Администрацией ЛМР были внесены три предложения по расширению перечня видов деятельности, в рамках осуществления которых возможно применение патентной системы налогообложения и установлению оптимального размера годового дохода (ОКВЭД 88.10.11.000;  88.91.12;   25.62.10.000).  Предполагаемое увеличение налоговых доходов планируется с 2020г.</t>
  </si>
  <si>
    <t xml:space="preserve">один раз в 2018г., 1 раз в 2019г., 1 раз в 2020г.</t>
  </si>
  <si>
    <t xml:space="preserve">3.</t>
  </si>
  <si>
    <t xml:space="preserve">Увеличение доходов бюджета за счет имущественных налогов</t>
  </si>
  <si>
    <t xml:space="preserve">3.1.</t>
  </si>
  <si>
    <t xml:space="preserve">Вовлечение в налоговый оборот объектов недвижимости:
- выявление неучтенных (в отношении которых государственный кадастровый учет и (или) государственная регистрация прав не осуществлена) объектов недвижимости на территории муниципального образования;
</t>
  </si>
  <si>
    <r>
      <rPr>
        <sz val="12"/>
        <rFont val="Times New Roman"/>
        <family val="1"/>
        <charset val="1"/>
      </rPr>
      <t xml:space="preserve">- выявление неучтенных объектов недвижимости на территории муниципальных образований происходит путем проведения проверки фактически выданных разрешений на ввод в эксплуатацию и наличие сведений в Росреестр, так по сравнению с 2017 годом было выдано разрешений на строительство 11 шт. и внесены сведения в Росреестр в отношении 11 объектов. В рамках проведения инвентаризации имущества казны в отношении жилого фонда выявляются неучтенные объекты для дальнейшей постановке на кадастровый учет. Постановка на государственный кадастровый учет происходит после получения технического плана на здания, в связи с тем, что данный вид работ затратный, постановка на кадастровый учет происходит по мере выделения ЛБО.  В 2017 году было выявлено 2 объекта. Налог на имущество с физических лиц поступает в бюджет соответствующего поселения на территории которого расположен объект недвижимости.
2018 г. – 5 ед., 2019 г. – 5 ед., 2020 г.- 3 ед.
-  </t>
    </r>
    <r>
      <rPr>
        <sz val="12"/>
        <rFont val="Times New Roman"/>
        <family val="1"/>
        <charset val="204"/>
      </rPr>
      <t xml:space="preserve">проведение работ по нумерации домов в принципе не связано с бюджетом, а является </t>
    </r>
    <r>
      <rPr>
        <sz val="12"/>
        <rFont val="Times New Roman"/>
        <family val="1"/>
        <charset val="1"/>
      </rPr>
      <t xml:space="preserve"> функциями поселений на территории, которых расположены объекты недвижимости ст. 14, пп. 21,  п.1, 131-ФЗ. Сельскими поселениями ведется работа по инвентаризации, в результате проводимой работы предшествующей внесению сведений в ФИАС, объектам – жилым домам должны быть присвоены кадастровые номера, таким образом, ведется работа с собственниками жилых домов. Результат работы по полной нумерации домов запрошен в сельских поселениях. После предоставления сведений информация будет предоставлена дополнительно.
-     в ходе проведения инвентаризационных работ  вносятся дополнения и   изменения в сведений об объектах недвижимого имущества. Так в 2017 году были внесены дополнения и уточнения в отношении 6 объектов.  
2018 г. – 2 ед., 2019 г. – 2 ед., 2020 г. – 2ед.</t>
    </r>
  </si>
  <si>
    <t xml:space="preserve">Директор МКУ «КЗИО», поселения (по согласованию)</t>
  </si>
  <si>
    <t xml:space="preserve">- проведение работы по достижению полной нумерации жилых домов в населенных пунктах с внесением соответствующих изменений в федеральную информационную адресную систему (ФИАС);</t>
  </si>
  <si>
    <t xml:space="preserve">- проведение работы по дополнению и (или) уточнению сведений об объектах недвижимого имущества, в том числе: установление (уточнение) площадей зданий, помещений, сооружений; установление (уточнение ареса места нахождения зданий, помещений, сооружений; установление правообладателей зданий, помещений, сооружений</t>
  </si>
  <si>
    <t xml:space="preserve">3.2.</t>
  </si>
  <si>
    <t xml:space="preserve">Вовлечение в налоговый оборот земельных участков:
- выявление отсутствующих и (или) недостоверных сведений о земельных участках (кадастровая стоимость, площадь, категория земель и (или) вид разрешенного использования, группа видов разрешенного использования), для дальнейшего определения (уточнения) и вовлечения в налоговый оборот;
</t>
  </si>
  <si>
    <t xml:space="preserve">В соответствии с Законом Республики Карелия от 29.12.2015 г. № 1980-ЗРК «О перераспределении полномочий по распоряжению земельными участками, государственная собственность на которые не разграничена, между органами местного самоуправления муниципальных образований в Республике Карелия и органами государственной власти Республики Карелия» распоряжение земельными участками находится в ведении Республики Карелия. В настоящее время Министерством имущественных и земельных отношений РК ведется работа по инвентаризации земель Республики Карелия. 
- в рамках муниципального земельного контроля проводятся плановые и внеплановые проверки. По результатам 2017 г. проведено 10 проверок.
2018 г. – 19 проверок. 2019 г. - 30 проверок. 2020 г. – 30 проверок.
- В настоящее время Министерством имущественных и земельных отношений РК ведется работа по инвентаризации земель Республики Карелия.  По завершению указанных работ возможно уточнение сведений.</t>
  </si>
  <si>
    <t xml:space="preserve"> - реализация мероприятий в рамках муниципального земельного контроля по выявлению не используемых по целевому назначению земельных участков, на которые зарегистрированы права, но отсутствуют данные по кадастровой оценке, невостребованных земельных участков (долей, паев) из земель сельскохозяйственного назначения и принятие мер по оформлению их в муниципальную собственность. Предоставление соответствующих сведений в налоговые органы для рассмотрения вопроса об основаниях применения ставки земельного налога;</t>
  </si>
  <si>
    <t xml:space="preserve">- уточнение сведений о правообладателях ранее учтенных земельных участков в случае отсутствия соответствующих сведений в Едином государственном реестре недвижимости и передача информации в установленном статьей 85 Налогового кодекса Российской Федерации порядке для постановки их на учет в налоговом органе</t>
  </si>
  <si>
    <t xml:space="preserve">3.3.</t>
  </si>
  <si>
    <t xml:space="preserve">Осуществление муниципального земельного контроля</t>
  </si>
  <si>
    <t xml:space="preserve">Осуществление муниципального земельного контроля. На основании результатов,в соответствии с Правилами взаимодействия федеральных органов исполнительной власти, осуществляющих государственный земельный надзор, с органами, осуществляющими муниципальный земельный контроль принимаются решения о возбуждении дела об административном правонарушении.
2018 г. – 5 дел, 2019 г. – 10 дел, 2020 г. – 10 дел.</t>
  </si>
  <si>
    <t xml:space="preserve">Директор МКУ «КЗИО» </t>
  </si>
  <si>
    <t xml:space="preserve">3.4</t>
  </si>
  <si>
    <t xml:space="preserve">Исключить.</t>
  </si>
  <si>
    <t xml:space="preserve">Планируется принимать участие по мере назначения заседаний.</t>
  </si>
  <si>
    <t xml:space="preserve">3.5.</t>
  </si>
  <si>
    <t xml:space="preserve">Проведение оценки эффективности налоговых льгот (пониженных ставок) по налогу на имущество физических лиц и земельному налогу и отмена неэффективных льгот</t>
  </si>
  <si>
    <t xml:space="preserve">В соответствии со ст. 14 Федерального закона №131-ФЗ «Об общих принципах организации местного самоуправления в Российской Федерации» полномочия отнесены к сельским поселениям. Сделаны запросы по поселениям, после предоставления сведений информация будет предоставлена дополнительно.
</t>
  </si>
  <si>
    <t xml:space="preserve">поселения</t>
  </si>
  <si>
    <t xml:space="preserve">3.6.</t>
  </si>
  <si>
    <t xml:space="preserve">Ограничение налоговых льгот путем освобождения от уплаты земельного налога и налога на имущество физических лиц только для одного объекта налогообложения</t>
  </si>
  <si>
    <t xml:space="preserve">3.7.</t>
  </si>
  <si>
    <t xml:space="preserve">Переход на определение налоговой базы по налогу на имущество физических лиц исходя из кадастровой стоимости объектов налогообложения</t>
  </si>
  <si>
    <t xml:space="preserve">4.</t>
  </si>
  <si>
    <t xml:space="preserve">Обеспечение роста поступлений за счет доходов от использования и реализации земельных участков и муниципального имущества</t>
  </si>
  <si>
    <t xml:space="preserve">4.1.</t>
  </si>
  <si>
    <t xml:space="preserve">Установление ставок арендной платы за использование муниципального имущества не ниже ставок, сложившихся исходя из рыночной стоимости аренды имущества, при сдаче в аренду коммерческой недвижимости иными собственниками на территории муниципального образования</t>
  </si>
  <si>
    <t xml:space="preserve">В соответствии со Федеральными законами № 135-ФЗ «О защите конкуренции», № 135-ФЗ «Об оценочной деятельности в Российской Федерации» все имущество передаваемое в аренду подлежит рыночной оценке. В результате ежегодной оценки помещений которые сданы в аренду в 2018 г. разница по сравнению с 2017 годом составила 92 тыс.рублей.   
В соответствии с Федеральным законом № 209 "О развитии малого и среднего предпринимательства" в качестве оказания имущественной поддержки для субъектов малого и среднего предпринимательства применяются льготные ставки по арендной плате, т.е. ниже установленного размера. Таким образом, учитывая, что арендаторы из числа малого и среднего бизнеса превышают число иных арендаторов, повышения общего показателя не будет.
В случае наложения моратория на повышение стоимости арендной платы и не применения льготных ставок предусмотренных Федеральным законом № 209 будет наблюдаться рост.
 2018 г. – 92 т.р., 2019 г. – 125 т.р., 2020 г. – 135 т.р.</t>
  </si>
  <si>
    <t xml:space="preserve">4.2.</t>
  </si>
  <si>
    <t xml:space="preserve">Обеспечение роста поступлений от реализации программы приватизации</t>
  </si>
  <si>
    <r>
      <rPr>
        <sz val="12"/>
        <rFont val="Times New Roman"/>
        <family val="1"/>
        <charset val="204"/>
      </rPr>
      <t xml:space="preserve">В новом проекте программы приватизации на 2018 г. к продаже предусмотрено 3 объекта недвижимого имущества.
2018 г. – 350 т.р., 2019 г .- 50 т.р., 2020 г. – 50 т.р.
</t>
    </r>
  </si>
  <si>
    <t xml:space="preserve">4.3.</t>
  </si>
  <si>
    <t xml:space="preserve">Мобилизация доходов в виде дивидендов от участия в уставном капитале хозяйственных обществ, в том числе за счет повышения размера дивидендов до 50% чистой прибыли, рассчитанной по показателям консолидированной финансовой отчетности</t>
  </si>
  <si>
    <r>
      <rPr>
        <sz val="12"/>
        <rFont val="Times New Roman"/>
        <family val="1"/>
        <charset val="1"/>
      </rPr>
      <t xml:space="preserve">Исключить.</t>
    </r>
    <r>
      <rPr>
        <sz val="12"/>
        <rFont val=""/>
        <family val="1"/>
        <charset val="1"/>
      </rPr>
      <t xml:space="preserve">АЛМР не имеет доходов в виде дивидендов от участия в уставном капитале хозяйственных обществ.  </t>
    </r>
  </si>
  <si>
    <t xml:space="preserve">4.4.</t>
  </si>
  <si>
    <t xml:space="preserve">Проведение работы по выявлению неиспользуемого имущества в целях привлечения его в хозяйственный оборот (продажа, сдача в аренду)</t>
  </si>
  <si>
    <r>
      <rPr>
        <sz val="12"/>
        <rFont val="Times New Roman"/>
        <family val="1"/>
        <charset val="1"/>
      </rPr>
      <t xml:space="preserve">Выявление неиспользуемого имущества в целях привлечения его в хозяйственный оборот (продажа, сдача в аренду)  планируется только в 2018 году. </t>
    </r>
    <r>
      <rPr>
        <sz val="12"/>
        <rFont val=""/>
        <family val="1"/>
        <charset val="1"/>
      </rPr>
      <t xml:space="preserve">Не вовлеченное в хозяйственный оборот имущество отсутствует</t>
    </r>
  </si>
  <si>
    <t xml:space="preserve">4.5.</t>
  </si>
  <si>
    <t xml:space="preserve">Увеличение доходов от платы за наем жилых помещений</t>
  </si>
  <si>
    <t xml:space="preserve">Планируется повышение платы за соц.найм с июля 2018 года. Повышение  происходит раз в три года.
2018 г. – 500 т.р., 2019 г. – 0,  2020 г. – 0.</t>
  </si>
  <si>
    <t xml:space="preserve">4.6.</t>
  </si>
  <si>
    <t xml:space="preserve">Активизации работы по проведению торгов по продаже права заключения договоров аренды муниципального имущества и земельных участков, находящихся в муниципальной собственности</t>
  </si>
  <si>
    <t xml:space="preserve">Проведение инвентаризации договоров аренды и имущества.
2018 г. – да, 2019 г. – да, 2020 г. – да</t>
  </si>
  <si>
    <t xml:space="preserve">да</t>
  </si>
  <si>
    <t xml:space="preserve">4.7.</t>
  </si>
  <si>
    <t xml:space="preserve">Повышение эффективности претензионно-исковой работы по взысканию задолженности по арендной плате за земельные участки и имущество, находящееся в муниципальной собственности: 
- инвентаризация задолженности по арендной плате в целях определения реальной суммы долгов по действующим договорам аренды, выявления безнадежной к взысканию задолженности;
- проведение работы по взысканию задолженности по арендной плате за использование муниципального имущества и земельных участков  (предъявление претензий арендаторам, направление исковых заявлений, принудительное расторжение договоров аренды и выселение должников из занимаемых ими муниципальных помещений и т.д.);
- ведение реестра исполнительных документов по взысканию задолженности в бюджет за использование муниципального имущества, проведение ежеквартальной сверки результатов взыскания с территориальными органами Федеральной службы судебных приставов. Принятие решений о направлении исков об обеспечительных мерах в рамках исковой работы по взысканию задолженности через суд</t>
  </si>
  <si>
    <r>
      <rPr>
        <sz val="12"/>
        <rFont val="Times New Roman"/>
        <family val="1"/>
        <charset val="204"/>
      </rPr>
      <t xml:space="preserve">Ведение претензионно-исковой работы. Снижение задолжености по арендной плате за земельные участки и имущество, находящееся в муниципальной собственности
</t>
    </r>
    <r>
      <rPr>
        <sz val="12"/>
        <rFont val="Times New Roman"/>
        <family val="1"/>
        <charset val="1"/>
      </rPr>
      <t xml:space="preserve">2018г. – 1500 т.р., 2019 г. – 500т.р., 2020г. – 500 т.р. </t>
    </r>
  </si>
  <si>
    <t xml:space="preserve">5.</t>
  </si>
  <si>
    <t xml:space="preserve">Повышение собираемости налоговых и неналоговых доходов</t>
  </si>
  <si>
    <t xml:space="preserve">5.1.</t>
  </si>
  <si>
    <t xml:space="preserve">Организация работы Комиссии по мобилизации налоговых и неналоговых доходов (проведение заседаний не реже 11 раз в год)</t>
  </si>
  <si>
    <t xml:space="preserve">Выявление плательщиков, осуществляющих деятельность на территории Лахденпохского района через обособленные подразделения, не осуществившие постановку на налоговый учет в налоговом органе.( ООО Инерт, ООО «Рубикон» поступления в 2018 году- 2300 тыс. рублей) </t>
  </si>
  <si>
    <t xml:space="preserve">Начальник отдела бюджета и межбюджетных отношений</t>
  </si>
  <si>
    <t xml:space="preserve">Ежемесячно в течении 2018-2020 годов</t>
  </si>
  <si>
    <t xml:space="preserve">5.2.</t>
  </si>
  <si>
    <t xml:space="preserve">Организация межведомственного взаимодействия по выявлению объектов, оказывающих негативное воздействие на окружающую среду и не стоящих на учете, а также по выявлению юридических лиц и индивидуальных предпринимателей, не зарегистрированных в качестве плательщиков платы за негативное воздействие на окружающую среду</t>
  </si>
  <si>
    <t xml:space="preserve">Бюджетный эффект в виде дополнительных поступлений может быть исчислен при определении предполагаемых количественных показателей.</t>
  </si>
  <si>
    <t xml:space="preserve">Начальник отдела территориального развития и инфраструктуры</t>
  </si>
  <si>
    <t xml:space="preserve">5.3.</t>
  </si>
  <si>
    <t xml:space="preserve">Увеличение неналоговых доходов за счет мобилизации административных штрафов, установление ежегодного норматива по увеличению результатов от деятельности административных комиссий. Анализ результатов деятельности административных комиссий</t>
  </si>
  <si>
    <r>
      <rPr>
        <sz val="12"/>
        <rFont val="Times New Roman"/>
        <family val="1"/>
        <charset val="1"/>
      </rPr>
      <t xml:space="preserve">Исключить.</t>
    </r>
    <r>
      <rPr>
        <sz val="12"/>
        <rFont val=""/>
        <family val="1"/>
        <charset val="1"/>
      </rPr>
      <t xml:space="preserve">Количество наложенных штрафов в 2017 году-0;
</t>
    </r>
    <r>
      <rPr>
        <sz val="12"/>
        <rFont val="Times New Roman"/>
        <family val="1"/>
        <charset val="204"/>
      </rPr>
      <t xml:space="preserve">Количество взысканных штрафов в 2017 году-0;
Процент зачислений в местный бюджет от суммы взысканных штрафов-0
На данный период времени проблемой, в работе Административной комиссии Лахденпохского района является отсутствие соглашения о взаимодействии с Министерством внутренних дел Республики Карелия.Должностные лица поселений не проводят работу по составлению протоколов для рассмотрения Административной комиссией.
В период составления протоколов органами внутренних дел, Административная комиссия Лахденпохского муниципального района занимала третье место среди районов Республики Карелия по рассмотрению административных протоколов и взысканию административных штрафов. По результатам рассмотрения протоколов, была наработана  судебная практика.
</t>
    </r>
    <r>
      <rPr>
        <sz val="12"/>
        <rFont val=""/>
        <family val="1"/>
        <charset val="1"/>
      </rPr>
      <t xml:space="preserve">На рабочих совещаниях в 2017 году неоднократно поднимался вопрос недопущения отсутствия показателей в работе Административной комиссии, а также поднимались проблемные вопросы в работе Административной комиссии. комиссии .района на рабочей встрече с депутатами Государственной думы РФ.</t>
    </r>
  </si>
  <si>
    <t xml:space="preserve">5.4.</t>
  </si>
  <si>
    <t xml:space="preserve">Мониторинг выполнения главными администраторами доходов бюджета муниципального образования утвержденных прогнозных показателей по администрируемым ими доходам</t>
  </si>
  <si>
    <r>
      <rPr>
        <sz val="12"/>
        <rFont val="Times New Roman"/>
        <family val="1"/>
        <charset val="204"/>
      </rPr>
      <t xml:space="preserve">Проведение с главными администраторами доходов бюджета Лахденпохского муниципального района (структурными подразделениями Администрации Лахденпохского муниципального района ) работы, направленной на выполнение утвержденных прогнозных показателей по администрируемым ими доходам, обеспечение уточнения показателей в течение года.
</t>
    </r>
  </si>
  <si>
    <t xml:space="preserve"> </t>
  </si>
  <si>
    <t xml:space="preserve">5.5.</t>
  </si>
  <si>
    <t xml:space="preserve">Проведение работы по развитию предпринимательства (в том числе в сферах туризма, сельского хозяйства) за счет предоставляемых мер поддержки</t>
  </si>
  <si>
    <t xml:space="preserve">В рамках реализации муниципальной программы "Развитие малого и среднего предпринимательства в Лахденпохском муниципальном районе на 2015-2019 годы" в 2016 году грант на создание собственного дела получил индивидуальный предприниматель осуществляющий деятельность в сфере туризма.  Индивидуальным предпринимателем выбрана упрощенная система налогообложения, соответственно он будет оплачивать только страховые взносы.  На 2018 год Администрация не планирует получение дополнительных налоговых поступлений, так как объем услуг данного предпринимателя очень незначителен.  Возможно после раскрутки бренда (усадьба "Ларса Сонка") доходы индивидуального предпринимателя от туристских услуг увеличатся, будет создано дополнительное рабочее место и местный бюджет получит дополнительные доходы в 2019-2020 годах.  Так же возможно увеличение налоговых поступлений в среднесрочной перспективе после проведения конкурсных процедур в 2018 году по предоставлению финансовой поддержки субъектам малого и среднего предпринимательства. </t>
  </si>
  <si>
    <t xml:space="preserve">август-декабрь 2018</t>
  </si>
  <si>
    <t xml:space="preserve">5.6.</t>
  </si>
  <si>
    <t xml:space="preserve">Проработка вопроса об увеличении поступлений в бюджет за счет привлечения новых источников</t>
  </si>
  <si>
    <t xml:space="preserve">Бюджету Лахденпохского муниципального района в 2018 году  оказана безвозмездная финансовая помощь в сумме 500 тыс.рублей. Так же данная помощь планируется в 2019 и 2020 годах.
</t>
  </si>
  <si>
    <t xml:space="preserve">Глава Администрации Лахденпохского муниципального района</t>
  </si>
  <si>
    <t xml:space="preserve">6.</t>
  </si>
  <si>
    <t xml:space="preserve">Организация взаимодействия с гражданами и юридическими лицами в целях обеспечения увеличения доходов от самообложения граждан и безвозмездных поступлений от физических и юридических лиц (в том числе в рамках реализации программы поддержки местных инициатив)</t>
  </si>
  <si>
    <t xml:space="preserve">II.</t>
  </si>
  <si>
    <t xml:space="preserve">Меры по повышению эффективности расходов</t>
  </si>
  <si>
    <t xml:space="preserve">Оптимизация расходов на муниципальное управление</t>
  </si>
  <si>
    <t xml:space="preserve">Передача полномочий администраций поселений, являющихся административными центрами муниципальных районов, администрациям муниципальных районов</t>
  </si>
  <si>
    <t xml:space="preserve">Бюджетный эффект отсутствует ро причине необходимости обеспечения полномочий объединенных Администраций в полном объеме.
</t>
  </si>
  <si>
    <t xml:space="preserve">Городское поселение Глава Администрации Лахденпохского муниципального района</t>
  </si>
  <si>
    <t xml:space="preserve">2018-2019</t>
  </si>
  <si>
    <t xml:space="preserve">Подготовка предложений по объединению поселений</t>
  </si>
  <si>
    <t xml:space="preserve">Бюджетный эффект отсутствует (не исчислен) по причине отсутствия планируемых количественных показателей( количество объединяемых поселений, сроки)
</t>
  </si>
  <si>
    <t xml:space="preserve">Утверждение порядка формирования структуры органов местного самоуправления, предусматривающего установление предельной численности заместителей руководителя, определение минимальной численности работников отделов, управлений, оптимального соотношения категорий должностей муниципальной службы</t>
  </si>
  <si>
    <t xml:space="preserve">Бюджетный эффект не исчислен т. к. данное мероприятие носит организационный характер и является подготовительным к мероприятию по пункту 1.4
</t>
  </si>
  <si>
    <t xml:space="preserve">Начальник  отдела организационной работы и правового обеспечения</t>
  </si>
  <si>
    <t xml:space="preserve">1.4.</t>
  </si>
  <si>
    <t xml:space="preserve">Оптимизация объемов финансового обеспечения деятельности органов местного самоуправления:
- выведение непрофильных специалистов из числа муниципальных служащих;
- приведение численности работников органов местного самоуправления и расходов на их содержание в соответствие с нормативными;
- оптимизация расходов на содержание органов местного самоуправления (сокращение расходов на служебные командировки, материальное обеспечение, транспортное обслуживание органов местного самоуправления)</t>
  </si>
  <si>
    <t xml:space="preserve">Изменение структуры Администрации Лахденпохского муниципального района путем сокращения ставок муниципальных служащих.
</t>
  </si>
  <si>
    <t xml:space="preserve">Начальник отдела организационной работы и правового обеспечения, отдел бухгалтерского учета и выплат</t>
  </si>
  <si>
    <t xml:space="preserve">1.5.</t>
  </si>
  <si>
    <t xml:space="preserve">Установление запрета на увеличение общей численности работников органов местного самоуправления, за исключением случаев увеличения численности работников в результате изменения разграничения полномочий</t>
  </si>
  <si>
    <t xml:space="preserve">п. 18 Решения  Совета Лахденпохского муниципального района № 35/282-6 от 21.12.2017г. «О бюджете Лахденпохского муниципального района на 2018 год и плановый период 2019 и 2020 годов.(АЛМР не вправе  принимать решения, приводящие  к увеличению в 2018 году и в плановом периоде 2019-2020 годов численности муниципальных служащих и работников казенных учреждений.</t>
  </si>
  <si>
    <t xml:space="preserve">1.6.</t>
  </si>
  <si>
    <t xml:space="preserve">Централизация  обеспечивающих функций органов местного самоуправления</t>
  </si>
  <si>
    <t xml:space="preserve">Создание централизованной бухгалтерии органов местного самоуправления в 2018 году. Бюджетный эффект к уровню 2018 года.</t>
  </si>
  <si>
    <t xml:space="preserve">Начальник отдела организационной работы и правового обеспечения, начальник отдела бухгалтерского учета и выплат</t>
  </si>
  <si>
    <t xml:space="preserve">1.7.</t>
  </si>
  <si>
    <t xml:space="preserve">Установление ограничений на использование экономии, образующейся в связи с наличием вакансий в органах местного самоуправления</t>
  </si>
  <si>
    <t xml:space="preserve">Подготовка нормативно-правового акта содержащего данную норму.
</t>
  </si>
  <si>
    <t xml:space="preserve">Заместитель Главы АЛМР по финансам</t>
  </si>
  <si>
    <t xml:space="preserve">Оптимизация бюджетной сети</t>
  </si>
  <si>
    <t xml:space="preserve">Реорганизация сети муниципальных учреждений (изменение типа и вида, перепрофилирование, укрупнение, создание центров коллективного пользования, повышение эффективности использования занимаемых помещений)</t>
  </si>
  <si>
    <t xml:space="preserve">Изменение типа учреждений. В 2018 году — 1 учреждение. 2019- 2 учреждения. 2020- 2 учреждения.</t>
  </si>
  <si>
    <t xml:space="preserve">Начальник отдела социальной работы, Директор  МУ «РУО и по ДМ».зам. Главы АЛМР по финансам </t>
  </si>
  <si>
    <t xml:space="preserve">Централизация обеспечивающих функций учреждений, в том числе: 
- по ведению бухгалтерского учета;
- закупке товаров, работ и услуг;
- материально-техническому обеспечению;
- обслуживанию и ремонту помещений, охране зданий</t>
  </si>
  <si>
    <t xml:space="preserve">Проведение анализа функций муниципальных учреждений Лахденпохского муниципального района и выработка предложений по их передаче. </t>
  </si>
  <si>
    <t xml:space="preserve">2.3.</t>
  </si>
  <si>
    <t xml:space="preserve">Изъятие непрофильного и (или) неиспользуемого имущества учреждений и органов местного самоуправления в целях его дальнейшего эффективного использования (передачи другим учреждениям, консервации)</t>
  </si>
  <si>
    <t xml:space="preserve">Бюджетный эффект отсутствует, так как отсутствует возможность изъятия непрофильного и неиспользуемого имущества  для дальнейшего его использования.</t>
  </si>
  <si>
    <t xml:space="preserve">Директор МКУ «КЗИО»</t>
  </si>
  <si>
    <t xml:space="preserve">2.4.</t>
  </si>
  <si>
    <t xml:space="preserve">Оптимизация расходов на укрепление материально-технической базы учреждений</t>
  </si>
  <si>
    <t xml:space="preserve">Подготовка нормативно-правового акта содержащего данную норму.</t>
  </si>
  <si>
    <t xml:space="preserve">2.5.</t>
  </si>
  <si>
    <t xml:space="preserve">Увеличение объема расходов учреждений, осуществляемых за счет доходов от внебюджетной деятельности (доходы от оказания платных услуг, использования имущества учреждений, проектной деятельности)</t>
  </si>
  <si>
    <r>
      <rPr>
        <sz val="12"/>
        <color rgb="FF00000A"/>
        <rFont val="Times New Roman"/>
        <family val="1"/>
        <charset val="1"/>
      </rPr>
      <t xml:space="preserve">Увеличение объема платных услуг не планируется в связи с отсутствием запросов граждан. На данный момент 90% средств,  полученных от внебюджетной деятельности направляются бюджетными учреждениями на проведение ремонтных работ в зданиях, приобретения мебели, проведение районных мероприятий и содержание зданий.  10% средств расходуются на оплату труда работников.  </t>
    </r>
    <r>
      <rPr>
        <b val="true"/>
        <sz val="12"/>
        <color rgb="FF00000A"/>
        <rFont val="Times New Roman"/>
        <family val="1"/>
        <charset val="1"/>
      </rPr>
      <t xml:space="preserve">Со II квартала 2018 года  большая  часть денежных средств, полученных от внебюджетной деятельности будет направалена на погашение кредиторской задолженности.</t>
    </r>
  </si>
  <si>
    <t xml:space="preserve">Начальник отдела социальной работы</t>
  </si>
  <si>
    <t xml:space="preserve">2.6.</t>
  </si>
  <si>
    <t xml:space="preserve">Нормирование численности работников административно-управленческого персонала учреждений в зависимости от численности получателей услуг и численности работников учреждений</t>
  </si>
  <si>
    <t xml:space="preserve">Планируется утверждение нормативных документов об установлении предельной  штатной численности муниципальных образовательных учреждений. В соответствии  с плановой оптимизаций в дополнительном образовании экономия составит:
ДШИ: 0,5 ст. заместителя директора  - 186,00 тыс.руб. (23,8/2 +30.2%*12)
1,75 ст. обслуживающего персонала – 451,00 тыс.руб. (16,5*1,75 +30,2%*12) 
ЛЦДТ:  1 ст. методиста – 526,00тыс.руб. (33,7+30,2%*12)
1,75 ст. обслуживающего персонала – 451,00 тыс.руб. (16,5*1,75 +30,2%*12) 
ДЮСШ: 0,25 ст. заместителя директора  -100,00 тыс.руб. (6,4+30,2%*12)
1,25 ст. обслуживающего персонала – 322,00 тыс.руб. (16,5*1,25 +30,2%*12) 
Итого: 2019 год – 2036,00 тыс.руб.</t>
  </si>
  <si>
    <t xml:space="preserve">Начальник отдела социальной работы, Директор МУ «РУО и ДМ»</t>
  </si>
  <si>
    <t xml:space="preserve">2.7.</t>
  </si>
  <si>
    <t xml:space="preserve">Установление (сокращение) предельного соотношения размеров должностных окладов и среднемесячной заработной платы работников административно-управленческого персонала учреждений к размерам должностных окладов и среднемесячной заработной платы других категорий работников учреждений</t>
  </si>
  <si>
    <t xml:space="preserve">-</t>
  </si>
  <si>
    <t xml:space="preserve">2.8.</t>
  </si>
  <si>
    <t xml:space="preserve">Оптимизация численности работников обслуживающего и вспомогательного персонала, непрофильных специалистов учреждений:
- организация работы по нормированию труда в учреждениях;
- передача несвойственных функций учреждений на аутсорсинг;
- установка охранно-пожарной сигнализации</t>
  </si>
  <si>
    <t xml:space="preserve">Нормирование труда проведено в МУ «КЦСОН», частично проведено в образовательных организациях, МУ «Хозяйственное управление» МБУК «Куркиекский краеведческий центр»
- передача несвойственных функций на аутсорсинг проведена ЛСОШ (организация питания, подвоз учащихся). В сельских школах, садиках на аутсорсинг передать питание, подвоз не представляется возможным (нет желающих)
-  установка охранно-пожарной сигнализации.</t>
  </si>
  <si>
    <t xml:space="preserve">2.9.</t>
  </si>
  <si>
    <t xml:space="preserve">Интенсификация деятельности учреждений в соответствии с целевыми показателями повышения эффективности оказания услуг, установленных "дорожными картами" в отраслях социальной сферы (рост значений показателя количества получателей услуг, приходящихся на численность работников основного персонала учреждений), в том числе:
- педагогических работников общеобразовательных организаций, дошкольных образовательных организаций, организаций дополнительного образования детей;
- работников учреждений культуры;
- социальных работников</t>
  </si>
  <si>
    <t xml:space="preserve">социальные работники:
В МУ «КЦСОН» в 2017 году внедрено нормирование труда работников. Интенсификация труда достигнута за счет увеличения получателей услуг на одного социального работника. В 2018г. -  в соответствии с «дорожной картой» должно быть 12,2 получателей на одного работника. Первый квартал 2018 года — 12.5. По сравнению с 2017 годом,  было 11,6 получателей услуг на одного социального работника.  В первом квартале 2018 года  сокращено полторы ставки работников. Экономия бюджетных средств в 2018 году  64,1 тыс. рублей.
По работникам сферы культуры:
С апреля 2018 года увеличено  количество получателей услуг на одного библиотечного работника в соответствии с муниципальным заданием. 
По педагогическим работникам:
 Соотношение обучающихся и педагогических работников это один из основных показателей«дорожной карты».  Для приведения указанного показателя  в соответствие в двух образовательных организациях объединены классы комплекты. </t>
  </si>
  <si>
    <t xml:space="preserve">2.10.</t>
  </si>
  <si>
    <t xml:space="preserve">Непревышение установленных целевых значений показателей средней заработной платы педагогических работников общеобразовательных организаций, дошкольных образовательных организаций, организаций дополнительного образования детей, работников учреждений культуры и социальных работников</t>
  </si>
  <si>
    <t xml:space="preserve">Установлено Нормативно-правовыми актами  АЛМР и штатными расписаниями учреждениями.</t>
  </si>
  <si>
    <t xml:space="preserve">2.11.</t>
  </si>
  <si>
    <t xml:space="preserve">Оптимизация расходов на оплату труда работников учреждений за счет сокращения внутреннего совмещения</t>
  </si>
  <si>
    <t xml:space="preserve">Оптимизация расходов рассчитывалась  в соответствии со штатными расписаниями 15 муниципальных учреждений, в которых было предусмотрено оплата за счет внутреннего совмещения на период отпуска руководителя учреждения и размера должностного оклада руководителя учреждения. 
Издано Распоряжение Администрации Лахденпохского муниципального района в котором установлен порядок доплаты за счет внутреннего совмещения на период отпуска руководителя учреждения. При отпуске руководителя до пяти дней, доплата работнику за совмещение не производится. При отпуске руководителя более пяти дней, доплата работнику за совмещение  производится в размере не более 30% от оклада руководителя за фактически отработанное время при совмещении.</t>
  </si>
  <si>
    <t xml:space="preserve">2.12.</t>
  </si>
  <si>
    <t xml:space="preserve">Установление ограничений на использование экономии, образующейся в связи с наличием вакансий в учреждениях</t>
  </si>
  <si>
    <t xml:space="preserve">2.13.</t>
  </si>
  <si>
    <t xml:space="preserve">Установление запрета на увеличение общей численности работников муниципальных учреждений (за исключением случаев увеличения численности работников в результате изменения разграничения полномочий, а также ввода в эксплуатацию объектов, находящихся в муниципальной собственности, или передачи указанных объектов в муниципальную собственность)</t>
  </si>
  <si>
    <t xml:space="preserve">2.14.</t>
  </si>
  <si>
    <t xml:space="preserve">Совершенствование организационно-правовой формы и механизмов финансового обеспечения муниципальных учреждений</t>
  </si>
  <si>
    <t xml:space="preserve">Исключить. Показатели включены в п. 2.1</t>
  </si>
  <si>
    <t xml:space="preserve">2.15.</t>
  </si>
  <si>
    <t xml:space="preserve">Утверждение норм материальных, технических и иных ресурсов, используемых для оказания муниципальных услуг (выполнения работ)</t>
  </si>
  <si>
    <t xml:space="preserve">Администрацией Лахденпохского муниципального района приняты следующие постановления: №1053 от 30.10.2015 года «Об утверждении общих требований к определению нормативных затрат на оказание муниципальных услуг, осуществление которых предусмотрено бюджетным законодательством Российской Федерации и не отнесенных к иным видам деятельности, применяемых при расчете объема финансового обеспечения выполнения муниципального задания на оказание муниципальных услуг и работ муниципальными учреждениями Лахденпохского муниципального района»,    №401 от 12.09.2016г "Об утверждении требований к отдельным видам товаров, работ, услуг (в том числе предельные цены товаров, работ, услуг), закупаемых  Администрацией Лахденпохского муниципального района, главными распорядителями бюджетных средств, подведомственными им получателями бюджетных средств, казенными и бюджетными учреждениями";  №552 от 06.12.2016 года "Об утверждении нормативных затрат на обеспечение функций Администрации Лахденпохского муниципального района (включая подведомственные казенные учреждения)".   Принятие данных нормативных актов не приведет к существенному сокращению расходов средств местного бюджета в связи с тем, что в утвержденном бюджете на текущий год и среднесрочную перспективу лимиты бюджетных обязательств установлены в размере 50-70% от потребности.</t>
  </si>
  <si>
    <t xml:space="preserve">30.10.2015г;    апрель-май 2018г</t>
  </si>
  <si>
    <t xml:space="preserve">2.16.</t>
  </si>
  <si>
    <t xml:space="preserve">Установление в Порядке формирования муниципального задания на оказание муниципальных услуг (выполнение работ) и финансового обеспечения выполнения этого задания норм о возврате субсидии в объеме, соответствующем показателям муниципального задания, которые не были достигнуты</t>
  </si>
  <si>
    <t xml:space="preserve">2.17.</t>
  </si>
  <si>
    <t xml:space="preserve">Оптимизация режима функционирования дошкольных образовательных организаций</t>
  </si>
  <si>
    <t xml:space="preserve">Бюджетный эффект достигается за счет частичного закрытия  групп в дошкольных организациях в летний период.</t>
  </si>
  <si>
    <t xml:space="preserve">2.18.</t>
  </si>
  <si>
    <t xml:space="preserve">Оптимизация объема предоставления услуг в организациях дополнительного образования, финансовое обеспечение которых осуществляется за счет средств местного бюджета </t>
  </si>
  <si>
    <t xml:space="preserve">Оптимизация достигается за счет уменьшения финансового обеспечения  муниципальных услуг за счет средст местного бюджета  в бюджетных организациях дополнительного образования.</t>
  </si>
  <si>
    <t xml:space="preserve">2019-2020</t>
  </si>
  <si>
    <t xml:space="preserve">2.19.</t>
  </si>
  <si>
    <t xml:space="preserve">Регулирование открытия классов, классов-комплектов в общеобразовательных организациях муниципальным заданием</t>
  </si>
  <si>
    <r>
      <rPr>
        <sz val="12"/>
        <rFont val="Liberation Serif;Times New Roman"/>
        <family val="1"/>
        <charset val="204"/>
      </rPr>
      <t xml:space="preserve">П</t>
    </r>
    <r>
      <rPr>
        <sz val="12"/>
        <rFont val="Times New Roman"/>
        <family val="1"/>
        <charset val="204"/>
      </rPr>
      <t xml:space="preserve">ланирование сети образовательных организаций и количество классов-комплектов ежегодно согласовывается с Министерством образования Республики Карелия. При низкой наполняемости в Таунанской ОШ и Мийналькой СОШ  объединены классы комплекты.</t>
    </r>
  </si>
  <si>
    <t xml:space="preserve">2.20.</t>
  </si>
  <si>
    <t xml:space="preserve">Централизация клубной сети на уровне муниципального района</t>
  </si>
  <si>
    <r>
      <rPr>
        <sz val="12"/>
        <rFont val=""/>
        <family val="1"/>
        <charset val="1"/>
      </rPr>
      <t xml:space="preserve">Исключить. На уровне муниципального района  отсутствует клубная сеть и учреждения культурно-досугового типа.
</t>
    </r>
  </si>
  <si>
    <t xml:space="preserve">2.21.</t>
  </si>
  <si>
    <t xml:space="preserve">Централизация библиотечной сети на уровне муниципального района</t>
  </si>
  <si>
    <t xml:space="preserve">Исключить. Проведена в 2016 году. Решение Совета Лахденпохского муниципального района № 16/134-6 от 15.10.2015г. «О создании МКУ «Межпоселенческая библиотека ЛМР»
</t>
  </si>
  <si>
    <t xml:space="preserve">Повышение эффективности расходов</t>
  </si>
  <si>
    <t xml:space="preserve">Совершенствование системы закупок для муниципальных нужд (уменьшение начальной максимальной цены контракта, использование механизма совместных закупок, увеличение доли закупок, осуществляемых конкурентными способами, утверждение порядка, предусматривающего направление экономии, сложившейся по итогам закупок, на финансовое обеспечение первоочередных расходных обязательств)</t>
  </si>
  <si>
    <t xml:space="preserve">В целях совершенствования системы закупок для муниципальных нужд и экономии бюджетных средств Администрация ЛМР планирует разработать и утвердить в 2018 году Порядок направления экономии,  сложившейся по итогам закупок, на финансовое обеспечение первоочередных расходных обязательств. В настоящее время, в виду острой нехватки финансовых средств, экономия, полученная от проведения конкурентных процедур в сфере муниципальных закупок, направляется на проведение последующих закупок, включенных в план-график.   В связи с тяжелым финансовым состоянием объемы закупок на текущий год и среднесрочную перспективу сокращаются, поэтому планируемая экономия бюджетных средств, которую можно будет направить на финансовое обеспечение первоочередных расходных обязательств, составит не более 300 тыс.руб. в год. </t>
  </si>
  <si>
    <t xml:space="preserve">апрель-май 2018г</t>
  </si>
  <si>
    <t xml:space="preserve">Принятие мер технического характера по снижению объемов потребления коммунальных ресурсов учреждениями</t>
  </si>
  <si>
    <t xml:space="preserve">Федеральным законом № 261-ФЗ от 23.11.2009 года предусмотрено ежегодное снижение затрат на коммунальные услуги в размере 5 %, при установке приборов учета. В настоящее время разрабатывается Муниципальная программа ««Энергосбережение и повышение энергетической эффективности в Лахденпохском муниципальном районе» на 2019-2023 годы. Одним из главных мероприятий программы предусматривается модернизация действующих узлов учета энергетических ресурсов в соответствии с действующим законодательством, а так установка не установленных ранее. Указанные мероприятия планируется провести в 2019 году в полном объеме, т.к. при расчетах за энергетические ресурсы без использования приборов учета прогнозируется увеличение бюджетных расходов по данной статье в размере 3000 тыс. рублей. Учитывая что расходы по установке и модернизации узлов учета планируется произвести в 2019 году, то бюджетный эффект по данному мероприятию в 2019 году будет равен 0. Расчет произведен к уровню фактических расходов за 2017 год.</t>
  </si>
  <si>
    <t xml:space="preserve">Оптимизация расходов на предоставление субсидий юридическим лицам</t>
  </si>
  <si>
    <t xml:space="preserve">Субсидия юридическим лицам оказывается только Физкультурно-оздоровительному комплексу на возмещение коммунальных услуг. В 2018 году планируется проведение проверки использования средств субсидии. На основании проверки будут выработаны предложения по  оптимизации, в том числе путем увеличения уровня софинансирования со стороны юридических лиц, индивидуальных предпринимателей, физических лиц. </t>
  </si>
  <si>
    <t xml:space="preserve">3.4.</t>
  </si>
  <si>
    <t xml:space="preserve">Минимизация объемов авансирования по муниципальным контрактам</t>
  </si>
  <si>
    <t xml:space="preserve">Исключить. Авансирование по муниципальным контрактам не предусмотрено.</t>
  </si>
  <si>
    <t xml:space="preserve">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в соответствии с постановлением Правительства Российской Федерации от 18 мая 2009 года № 427</t>
  </si>
  <si>
    <t xml:space="preserve">Проверка достоверности определения сметной стоимости проводится ООО "РЦЦС РК", является платной услугой и оплачивается заказчиком работ.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в соответствии с постановлением Правительства Российской Федерации от 18 мая 2009 года № 427, в настоящее время, при проведении конкурсных процедур на заключение конрактов, проводится постоянно. ожидаемый бюджетный эффект равен нулю.</t>
  </si>
  <si>
    <t xml:space="preserve">Отмена расходных обязательств по решению вопросов, не отнесенных к вопросам местного значения</t>
  </si>
  <si>
    <t xml:space="preserve">Исключить. Расходные обязательства по решению вопросов, не отнесенных к вопросам местного значения отсутствуют.
</t>
  </si>
  <si>
    <t xml:space="preserve">Установление ограничения на размер компенсации работникам расходов на оплату стоимости проезда к месту использования отдыха и обратно</t>
  </si>
  <si>
    <t xml:space="preserve">Исключить .Ограничение не возможно в виду наличия судебных решений о неправомерности  данных ограничений. </t>
  </si>
  <si>
    <t xml:space="preserve">3.8.</t>
  </si>
  <si>
    <t xml:space="preserve">Внесение изменений в правила благоустройства территорий муниципальных образований, предусматривающих регулирование вопросов участия (в том числе финансового) владельцев зданий, строений, сооружений, земельных участков в содержании прилегающих территорий</t>
  </si>
  <si>
    <t xml:space="preserve">В соответствии с ст. 14 ФЗ-131 "Об общих принципах организации местного самоуправления в РФ" от 06.10.2003 года утверждение правил благоустройства территории поселения, осуществление контроля за их соблюдеением, организация благоустройства территории поселения в соответствии с указанными правилами относится к полномочиям поселений на территории Лахденпохского муниципального района. Расчитать бюджетный эффект по данному мероприятию без сведений поселений не представляется возможным. Администрацией направлены запросы в поселения о предоставлении сведений для расчета бюджетного эффекта.</t>
  </si>
  <si>
    <t xml:space="preserve">3.9.</t>
  </si>
  <si>
    <t xml:space="preserve">Использование типового  контракта, разработанного Министерством по дорожному хозяйству, транспорту и связи Республики Карелия, при заключении муниципальных контрактов на выполнение работ по ремонту автомобильных дорог общего пользования местного значения</t>
  </si>
  <si>
    <t xml:space="preserve">В Лахденпохском муниципальном районе отсутствуют автомобильные дороги общего пользования местного значения Лахденпохского муниципального района, и имеются автомобильные догороги общего пользования местного значения поселений. В 2017 году Администрацией направлены рекомендации по использованию типового  контракта, разработанного Министерством по дорожному хозяйству, транспорту и связи Республики Карелия, при заключении муниципальных контрактов на выполнение работ по ремонту автомобильных дорог общего пользования местного значения Поселениям Лахденпохского муниципального района.  Расчитать бюджетный эффект по данному мероприятию без сведений поселений не представляется возможным. Администрацией направлены запросы в поселения о предоставлении сведений для расчета бюджетного эффекта.</t>
  </si>
  <si>
    <t xml:space="preserve">Оптимизация расходов на обслуживание муниципального долга</t>
  </si>
  <si>
    <t xml:space="preserve">Управление ликвидностью единого счета бюджета:
- минимизация остатков за счет заемных средств;
- использование остатков на счетах бюджетных и автономных учреждений</t>
  </si>
  <si>
    <t xml:space="preserve">Осуществление заимствований со счетов бюджетных учреждений, привлечение кредитов в форме возобновляемых кредитных линий. </t>
  </si>
  <si>
    <t xml:space="preserve">Начальник отдела бюджетного учета и казначейства</t>
  </si>
  <si>
    <t xml:space="preserve">Привлечение краткосрочных бюджетных кредитов на пополнение остатков средств на счетах местных бюджетов в случаях и на условиях, установленных законодательством</t>
  </si>
  <si>
    <t xml:space="preserve">Заключение с Управлением Федерального Казначейства по Республике Карелия договора о предоставлении краткосрочных бюджетных кредитов на пополнение остатка средств на едином счете бюджета </t>
  </si>
  <si>
    <t xml:space="preserve">Привлечение кредитов кредитных организаций в форме возобновляемых кредитных линий</t>
  </si>
  <si>
    <t xml:space="preserve">Проработка с кредитными организациями вопроса о заимствованиях со сроком пользования не менее 24 месяцев </t>
  </si>
  <si>
    <t xml:space="preserve">Использование результатов мониторинга процентных ставок по кредитам кредитных организаций при:
- обосновании цены муниципальных контрактов при проведении аукционов по привлечению кредитов кредитных организаций;
- работе с кредитными организациями по снижению процентных ставок по действующим кредитам</t>
  </si>
  <si>
    <t xml:space="preserve">Проведение работы: - с кредитными организациями в части направления предложений о снижении процентных ставок за пользование кредитами с обоснованием текущей ситуации; - по рефинансированию кредитных ресурсов с высокими процентными ставками </t>
  </si>
  <si>
    <t xml:space="preserve">Реструктуризация муниципального долга</t>
  </si>
  <si>
    <t xml:space="preserve">Бюджетный эффект возможен только за счет средств республиканского бюджета.</t>
  </si>
  <si>
    <t xml:space="preserve">ИТОГО бюджетный эффект:</t>
  </si>
</sst>
</file>

<file path=xl/styles.xml><?xml version="1.0" encoding="utf-8"?>
<styleSheet xmlns="http://schemas.openxmlformats.org/spreadsheetml/2006/main">
  <numFmts count="4">
    <numFmt numFmtId="164" formatCode="General"/>
    <numFmt numFmtId="165" formatCode="0.00"/>
    <numFmt numFmtId="166" formatCode="DD/MMM"/>
    <numFmt numFmtId="167" formatCode="0.00%"/>
  </numFmts>
  <fonts count="27">
    <font>
      <sz val="11"/>
      <color rgb="FF000000"/>
      <name val="Calibri"/>
      <family val="2"/>
      <charset val="204"/>
    </font>
    <font>
      <sz val="10"/>
      <name val="Arial"/>
      <family val="0"/>
      <charset val="204"/>
    </font>
    <font>
      <sz val="10"/>
      <name val="Arial"/>
      <family val="0"/>
      <charset val="204"/>
    </font>
    <font>
      <sz val="10"/>
      <name val="Arial"/>
      <family val="0"/>
      <charset val="204"/>
    </font>
    <font>
      <sz val="14"/>
      <name val="Times New Roman"/>
      <family val="1"/>
      <charset val="204"/>
    </font>
    <font>
      <b val="true"/>
      <sz val="16"/>
      <name val="Times New Roman"/>
      <family val="1"/>
      <charset val="204"/>
    </font>
    <font>
      <sz val="12"/>
      <name val="Times New Roman"/>
      <family val="1"/>
      <charset val="204"/>
    </font>
    <font>
      <b val="true"/>
      <sz val="14"/>
      <name val="Times New Roman"/>
      <family val="1"/>
      <charset val="204"/>
    </font>
    <font>
      <b val="true"/>
      <sz val="13"/>
      <name val="Times New Roman"/>
      <family val="1"/>
      <charset val="204"/>
    </font>
    <font>
      <sz val="10"/>
      <name val="Times New Roman"/>
      <family val="1"/>
      <charset val="204"/>
    </font>
    <font>
      <sz val="10"/>
      <color rgb="FF000000"/>
      <name val="Times New Roman"/>
      <family val="1"/>
      <charset val="204"/>
    </font>
    <font>
      <sz val="16"/>
      <name val="Times New Roman"/>
      <family val="1"/>
      <charset val="204"/>
    </font>
    <font>
      <sz val="12"/>
      <name val="Times New Roman"/>
      <family val="1"/>
      <charset val="1"/>
    </font>
    <font>
      <sz val="12"/>
      <color rgb="FF000000"/>
      <name val="Times New Roman"/>
      <family val="1"/>
      <charset val="1"/>
    </font>
    <font>
      <sz val="12"/>
      <color rgb="FF000000"/>
      <name val="Times New Roman"/>
      <family val="1"/>
      <charset val="204"/>
    </font>
    <font>
      <b val="true"/>
      <sz val="12"/>
      <name val="Times New Roman"/>
      <family val="1"/>
      <charset val="1"/>
    </font>
    <font>
      <sz val="12"/>
      <name val=""/>
      <family val="1"/>
      <charset val="1"/>
    </font>
    <font>
      <b val="true"/>
      <sz val="12"/>
      <name val="Times New Roman"/>
      <family val="1"/>
      <charset val="204"/>
    </font>
    <font>
      <b val="true"/>
      <sz val="10"/>
      <name val="Times New Roman"/>
      <family val="1"/>
      <charset val="204"/>
    </font>
    <font>
      <sz val="16"/>
      <name val="Calibri"/>
      <family val="2"/>
      <charset val="204"/>
    </font>
    <font>
      <sz val="14"/>
      <name val="Calibri"/>
      <family val="2"/>
      <charset val="204"/>
    </font>
    <font>
      <sz val="14"/>
      <color rgb="FF000000"/>
      <name val="Times New Roman"/>
      <family val="1"/>
      <charset val="1"/>
    </font>
    <font>
      <sz val="12"/>
      <color rgb="FF00000A"/>
      <name val="Times New Roman"/>
      <family val="1"/>
      <charset val="1"/>
    </font>
    <font>
      <b val="true"/>
      <sz val="12"/>
      <color rgb="FF00000A"/>
      <name val="Times New Roman"/>
      <family val="1"/>
      <charset val="1"/>
    </font>
    <font>
      <sz val="12"/>
      <color rgb="FF00000A"/>
      <name val="Times New Roman"/>
      <family val="1"/>
      <charset val="204"/>
    </font>
    <font>
      <sz val="12"/>
      <name val="Liberation Serif;Times New Roman"/>
      <family val="1"/>
      <charset val="204"/>
    </font>
    <font>
      <sz val="14"/>
      <color rgb="FF000000"/>
      <name val="Times New Roman"/>
      <family val="1"/>
      <charset val="204"/>
    </font>
  </fonts>
  <fills count="5">
    <fill>
      <patternFill patternType="none"/>
    </fill>
    <fill>
      <patternFill patternType="gray125"/>
    </fill>
    <fill>
      <patternFill patternType="solid">
        <fgColor rgb="FFFFFFFF"/>
        <bgColor rgb="FFF2F2F2"/>
      </patternFill>
    </fill>
    <fill>
      <patternFill patternType="solid">
        <fgColor rgb="FFDBEEF4"/>
        <bgColor rgb="FFF2F2F2"/>
      </patternFill>
    </fill>
    <fill>
      <patternFill patternType="solid">
        <fgColor rgb="FFF2F2F2"/>
        <bgColor rgb="FFDBEEF4"/>
      </patternFill>
    </fill>
  </fills>
  <borders count="6">
    <border diagonalUp="false" diagonalDown="false">
      <left/>
      <right/>
      <top/>
      <bottom/>
      <diagonal/>
    </border>
    <border diagonalUp="false" diagonalDown="false">
      <left/>
      <right/>
      <top/>
      <bottom style="thin"/>
      <diagonal/>
    </border>
    <border diagonalUp="false" diagonalDown="false">
      <left style="hair"/>
      <right style="hair"/>
      <top style="hair"/>
      <bottom style="hair"/>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justify" vertical="center" textRotation="0" wrapText="tru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4" fontId="6" fillId="2" borderId="1" xfId="0" applyFont="true" applyBorder="true" applyAlignment="true" applyProtection="false">
      <alignment horizontal="right" vertical="center" textRotation="0" wrapText="true" indent="0" shrinkToFit="false"/>
      <protection locked="true" hidden="false"/>
    </xf>
    <xf numFmtId="164" fontId="7" fillId="2" borderId="0" xfId="0" applyFont="true" applyBorder="false" applyAlignment="true" applyProtection="false">
      <alignment horizontal="center" vertical="center" textRotation="0" wrapText="true" indent="0" shrinkToFit="false"/>
      <protection locked="true" hidden="false"/>
    </xf>
    <xf numFmtId="164" fontId="5" fillId="2" borderId="1" xfId="0" applyFont="true" applyBorder="true" applyAlignment="true" applyProtection="false">
      <alignment horizontal="right" vertical="center" textRotation="0" wrapText="true" indent="0" shrinkToFit="false"/>
      <protection locked="true" hidden="false"/>
    </xf>
    <xf numFmtId="164" fontId="4" fillId="2" borderId="1" xfId="0" applyFont="true" applyBorder="true" applyAlignment="true" applyProtection="false">
      <alignment horizontal="right" vertical="center" textRotation="0" wrapText="tru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5" fontId="4" fillId="2" borderId="3" xfId="0" applyFont="true" applyBorder="true" applyAlignment="true" applyProtection="false">
      <alignment horizontal="center" vertical="center" textRotation="0" wrapText="true" indent="0" shrinkToFit="false"/>
      <protection locked="true" hidden="false"/>
    </xf>
    <xf numFmtId="164" fontId="7" fillId="2" borderId="3" xfId="0" applyFont="true" applyBorder="true" applyAlignment="true" applyProtection="false">
      <alignment horizontal="center" vertical="center" textRotation="0" wrapText="true" indent="0" shrinkToFit="false"/>
      <protection locked="true" hidden="false"/>
    </xf>
    <xf numFmtId="164" fontId="8" fillId="2" borderId="3" xfId="0" applyFont="true" applyBorder="true" applyAlignment="true" applyProtection="false">
      <alignment horizontal="center" vertical="center" textRotation="0" wrapText="true" indent="0" shrinkToFit="false"/>
      <protection locked="true" hidden="false"/>
    </xf>
    <xf numFmtId="164" fontId="4" fillId="2" borderId="3" xfId="0" applyFont="true" applyBorder="true" applyAlignment="true" applyProtection="false">
      <alignment horizontal="center" vertical="center" textRotation="0" wrapText="true" indent="0" shrinkToFit="false"/>
      <protection locked="true" hidden="false"/>
    </xf>
    <xf numFmtId="164" fontId="0" fillId="0" borderId="2" xfId="0" applyFont="true" applyBorder="true" applyAlignment="true" applyProtection="false">
      <alignment horizontal="center" vertical="center" textRotation="0" wrapText="false" indent="0" shrinkToFit="false"/>
      <protection locked="true" hidden="false"/>
    </xf>
    <xf numFmtId="164" fontId="9" fillId="2" borderId="3"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false" applyAlignment="true" applyProtection="false">
      <alignment horizontal="center" vertical="center" textRotation="0" wrapText="false" indent="0" shrinkToFit="false"/>
      <protection locked="true" hidden="false"/>
    </xf>
    <xf numFmtId="164" fontId="9" fillId="2" borderId="2" xfId="0" applyFont="true" applyBorder="true" applyAlignment="true" applyProtection="false">
      <alignment horizontal="center" vertical="center" textRotation="0" wrapText="true" indent="0" shrinkToFit="false"/>
      <protection locked="true" hidden="false"/>
    </xf>
    <xf numFmtId="164" fontId="10" fillId="0" borderId="2" xfId="0" applyFont="true" applyBorder="true" applyAlignment="true" applyProtection="false">
      <alignment horizontal="center" vertical="center" textRotation="0" wrapText="false" indent="0" shrinkToFit="false"/>
      <protection locked="true" hidden="false"/>
    </xf>
    <xf numFmtId="164" fontId="5" fillId="3" borderId="3" xfId="0" applyFont="true" applyBorder="true" applyAlignment="true" applyProtection="false">
      <alignment horizontal="center" vertical="center" textRotation="0" wrapText="true" indent="0" shrinkToFit="false"/>
      <protection locked="true" hidden="false"/>
    </xf>
    <xf numFmtId="164" fontId="5" fillId="3" borderId="4" xfId="0" applyFont="true" applyBorder="true" applyAlignment="true" applyProtection="false">
      <alignment horizontal="left" vertical="center" textRotation="0" wrapText="true" indent="0" shrinkToFit="false"/>
      <protection locked="true" hidden="false"/>
    </xf>
    <xf numFmtId="164" fontId="11" fillId="3" borderId="3" xfId="0" applyFont="true" applyBorder="true" applyAlignment="true" applyProtection="false">
      <alignment horizontal="center" vertical="center" textRotation="0" wrapText="true" indent="0" shrinkToFit="false"/>
      <protection locked="true" hidden="false"/>
    </xf>
    <xf numFmtId="164" fontId="5" fillId="4" borderId="0" xfId="0" applyFont="true" applyBorder="false" applyAlignment="true" applyProtection="false">
      <alignment horizontal="center" vertical="center" textRotation="0" wrapText="true" indent="0" shrinkToFit="false"/>
      <protection locked="true" hidden="false"/>
    </xf>
    <xf numFmtId="164" fontId="11" fillId="4" borderId="0" xfId="0" applyFont="true" applyBorder="false" applyAlignment="true" applyProtection="false">
      <alignment horizontal="center" vertical="center" textRotation="0" wrapText="true" indent="0" shrinkToFit="false"/>
      <protection locked="true" hidden="false"/>
    </xf>
    <xf numFmtId="164" fontId="7" fillId="4" borderId="3" xfId="0" applyFont="true" applyBorder="true" applyAlignment="true" applyProtection="false">
      <alignment horizontal="center" vertical="center" textRotation="0" wrapText="true" indent="0" shrinkToFit="false"/>
      <protection locked="true" hidden="false"/>
    </xf>
    <xf numFmtId="164" fontId="7" fillId="4" borderId="3" xfId="0" applyFont="true" applyBorder="true" applyAlignment="true" applyProtection="false">
      <alignment horizontal="left" vertical="center" textRotation="0" wrapText="true" indent="0" shrinkToFit="false"/>
      <protection locked="true" hidden="false"/>
    </xf>
    <xf numFmtId="164" fontId="4" fillId="4" borderId="3"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12" fillId="0" borderId="3" xfId="0" applyFont="true" applyBorder="true" applyAlignment="true" applyProtection="false">
      <alignment horizontal="center" vertical="center" textRotation="0" wrapText="true" indent="0" shrinkToFit="false"/>
      <protection locked="true" hidden="false"/>
    </xf>
    <xf numFmtId="164" fontId="12" fillId="0" borderId="3" xfId="0" applyFont="true" applyBorder="true" applyAlignment="true" applyProtection="false">
      <alignment horizontal="left" vertical="center" textRotation="0" wrapText="true" indent="0" shrinkToFit="false"/>
      <protection locked="true" hidden="false"/>
    </xf>
    <xf numFmtId="164" fontId="13" fillId="0" borderId="0" xfId="0" applyFont="true" applyBorder="false" applyAlignment="true" applyProtection="false">
      <alignment horizontal="center" vertical="center" textRotation="0" wrapText="true" indent="0" shrinkToFit="false"/>
      <protection locked="true" hidden="false"/>
    </xf>
    <xf numFmtId="164" fontId="7" fillId="0" borderId="3" xfId="0" applyFont="true" applyBorder="true" applyAlignment="true" applyProtection="false">
      <alignment horizontal="center" vertical="center" textRotation="0" wrapText="true" indent="0" shrinkToFit="false"/>
      <protection locked="true" hidden="false"/>
    </xf>
    <xf numFmtId="164" fontId="4" fillId="0" borderId="3" xfId="0" applyFont="true" applyBorder="true" applyAlignment="true" applyProtection="false">
      <alignment horizontal="center" vertical="center" textRotation="0" wrapText="true" indent="0" shrinkToFit="false"/>
      <protection locked="true" hidden="false"/>
    </xf>
    <xf numFmtId="164" fontId="14" fillId="0" borderId="3" xfId="0" applyFont="true" applyBorder="true" applyAlignment="true" applyProtection="false">
      <alignment horizontal="left" vertical="center" textRotation="0" wrapText="true" indent="0" shrinkToFit="false"/>
      <protection locked="true" hidden="false"/>
    </xf>
    <xf numFmtId="164" fontId="15" fillId="4" borderId="3" xfId="0" applyFont="true" applyBorder="true" applyAlignment="true" applyProtection="false">
      <alignment horizontal="center" vertical="center" textRotation="0" wrapText="true" indent="0" shrinkToFit="false"/>
      <protection locked="true" hidden="false"/>
    </xf>
    <xf numFmtId="164" fontId="15" fillId="4" borderId="3" xfId="0" applyFont="true" applyBorder="true" applyAlignment="true" applyProtection="false">
      <alignment horizontal="left" vertical="center" textRotation="0" wrapText="true" indent="0" shrinkToFit="false"/>
      <protection locked="true" hidden="false"/>
    </xf>
    <xf numFmtId="166" fontId="12" fillId="0" borderId="3" xfId="0" applyFont="true" applyBorder="true" applyAlignment="true" applyProtection="false">
      <alignment horizontal="center" vertical="center" textRotation="0" wrapText="true" indent="0" shrinkToFit="false"/>
      <protection locked="true" hidden="false"/>
    </xf>
    <xf numFmtId="164" fontId="9" fillId="0" borderId="3" xfId="0" applyFont="true" applyBorder="true" applyAlignment="true" applyProtection="false">
      <alignment horizontal="left" vertical="center" textRotation="0" wrapText="true" indent="0" shrinkToFit="false"/>
      <protection locked="true" hidden="false"/>
    </xf>
    <xf numFmtId="164" fontId="4" fillId="0" borderId="3"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center" vertical="center" textRotation="0" wrapText="true" indent="0" shrinkToFit="false"/>
      <protection locked="true" hidden="false"/>
    </xf>
    <xf numFmtId="164" fontId="9" fillId="0" borderId="3" xfId="0" applyFont="true" applyBorder="true" applyAlignment="true" applyProtection="false">
      <alignment horizontal="center" vertical="center" textRotation="0" wrapText="true" indent="0" shrinkToFit="false"/>
      <protection locked="true" hidden="false"/>
    </xf>
    <xf numFmtId="164" fontId="12" fillId="0" borderId="5" xfId="0" applyFont="true" applyBorder="true" applyAlignment="true" applyProtection="false">
      <alignment horizontal="center" vertical="center" textRotation="0" wrapText="true" indent="0" shrinkToFit="false"/>
      <protection locked="true" hidden="false"/>
    </xf>
    <xf numFmtId="164" fontId="12" fillId="2" borderId="3" xfId="0" applyFont="true" applyBorder="true" applyAlignment="true" applyProtection="false">
      <alignment horizontal="center" vertical="center" textRotation="0" wrapText="true" indent="0" shrinkToFit="false"/>
      <protection locked="true" hidden="false"/>
    </xf>
    <xf numFmtId="164" fontId="12" fillId="0" borderId="3" xfId="0" applyFont="true" applyBorder="true" applyAlignment="true" applyProtection="false">
      <alignment horizontal="general" vertical="top" textRotation="0" wrapText="true" indent="0" shrinkToFit="false"/>
      <protection locked="true" hidden="false"/>
    </xf>
    <xf numFmtId="164" fontId="12" fillId="0" borderId="3" xfId="0" applyFont="true" applyBorder="true" applyAlignment="true" applyProtection="false">
      <alignment horizontal="justify" vertical="center" textRotation="0" wrapText="true" indent="0" shrinkToFit="false"/>
      <protection locked="true" hidden="false"/>
    </xf>
    <xf numFmtId="164" fontId="6" fillId="0" borderId="3" xfId="0" applyFont="true" applyBorder="true" applyAlignment="true" applyProtection="false">
      <alignment horizontal="justify" vertical="center" textRotation="0" wrapText="true" indent="0" shrinkToFit="false"/>
      <protection locked="true" hidden="false"/>
    </xf>
    <xf numFmtId="164" fontId="7" fillId="2" borderId="3" xfId="0" applyFont="true" applyBorder="true" applyAlignment="true" applyProtection="false">
      <alignment horizontal="left" vertical="center" textRotation="0" wrapText="true" indent="0" shrinkToFit="false"/>
      <protection locked="true" hidden="false"/>
    </xf>
    <xf numFmtId="164" fontId="12" fillId="2" borderId="3" xfId="0" applyFont="true" applyBorder="true" applyAlignment="true" applyProtection="false">
      <alignment horizontal="left" vertical="center" textRotation="0" wrapText="true" indent="0" shrinkToFit="false"/>
      <protection locked="true" hidden="false"/>
    </xf>
    <xf numFmtId="164" fontId="6" fillId="2" borderId="3" xfId="0" applyFont="true" applyBorder="true" applyAlignment="true" applyProtection="false">
      <alignment horizontal="left" vertical="center" textRotation="0" wrapText="true" indent="0" shrinkToFit="false"/>
      <protection locked="true" hidden="false"/>
    </xf>
    <xf numFmtId="164" fontId="12" fillId="0" borderId="3" xfId="0" applyFont="true" applyBorder="true" applyAlignment="true" applyProtection="false">
      <alignment horizontal="justify" vertical="top" textRotation="0" wrapText="tru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2" borderId="3" xfId="0" applyFont="true" applyBorder="true" applyAlignment="true" applyProtection="false">
      <alignment horizontal="center" vertical="center" textRotation="0" wrapText="true" indent="0" shrinkToFit="false"/>
      <protection locked="true" hidden="false"/>
    </xf>
    <xf numFmtId="164" fontId="14" fillId="0" borderId="0" xfId="0" applyFont="true" applyBorder="false" applyAlignment="true" applyProtection="false">
      <alignment horizontal="center" vertical="bottom" textRotation="0" wrapText="true" indent="0" shrinkToFit="false"/>
      <protection locked="true" hidden="false"/>
    </xf>
    <xf numFmtId="164" fontId="17" fillId="2" borderId="3" xfId="0" applyFont="true" applyBorder="true" applyAlignment="true" applyProtection="false">
      <alignment horizontal="center" vertical="center" textRotation="0" wrapText="true" indent="0" shrinkToFit="false"/>
      <protection locked="true" hidden="false"/>
    </xf>
    <xf numFmtId="164" fontId="14" fillId="0" borderId="2" xfId="0" applyFont="true" applyBorder="true" applyAlignment="true" applyProtection="false">
      <alignment horizontal="center" vertical="bottom" textRotation="0" wrapText="true" indent="0" shrinkToFit="false"/>
      <protection locked="true" hidden="false"/>
    </xf>
    <xf numFmtId="164" fontId="13" fillId="0" borderId="3" xfId="0" applyFont="true" applyBorder="true" applyAlignment="true" applyProtection="false">
      <alignment horizontal="justify" vertical="center" textRotation="0" wrapText="true" indent="0" shrinkToFit="false"/>
      <protection locked="true" hidden="false"/>
    </xf>
    <xf numFmtId="164" fontId="6" fillId="4" borderId="3" xfId="0" applyFont="true" applyBorder="true" applyAlignment="true" applyProtection="false">
      <alignment horizontal="center" vertical="center" textRotation="0" wrapText="true" indent="0" shrinkToFit="false"/>
      <protection locked="true" hidden="false"/>
    </xf>
    <xf numFmtId="164" fontId="16" fillId="0" borderId="3" xfId="0" applyFont="true" applyBorder="true" applyAlignment="true" applyProtection="false">
      <alignment horizontal="justify" vertical="center" textRotation="0" wrapText="true" indent="0" shrinkToFit="false"/>
      <protection locked="true" hidden="false"/>
    </xf>
    <xf numFmtId="164" fontId="18" fillId="0" borderId="3" xfId="0" applyFont="true" applyBorder="true" applyAlignment="true" applyProtection="false">
      <alignment horizontal="center" vertical="center" textRotation="0" wrapText="true" indent="0" shrinkToFit="false"/>
      <protection locked="true" hidden="false"/>
    </xf>
    <xf numFmtId="164" fontId="15" fillId="3" borderId="3" xfId="0" applyFont="true" applyBorder="true" applyAlignment="true" applyProtection="false">
      <alignment horizontal="center" vertical="center" textRotation="0" wrapText="true" indent="0" shrinkToFit="false"/>
      <protection locked="true" hidden="false"/>
    </xf>
    <xf numFmtId="164" fontId="15" fillId="3" borderId="3" xfId="0" applyFont="true" applyBorder="true" applyAlignment="true" applyProtection="false">
      <alignment horizontal="left" vertical="center" textRotation="0" wrapText="true" indent="0" shrinkToFit="false"/>
      <protection locked="true" hidden="false"/>
    </xf>
    <xf numFmtId="164" fontId="5" fillId="3" borderId="3" xfId="0" applyFont="true" applyBorder="true" applyAlignment="true" applyProtection="false">
      <alignment horizontal="left" vertical="center" textRotation="0" wrapText="true" indent="0" shrinkToFit="false"/>
      <protection locked="true" hidden="false"/>
    </xf>
    <xf numFmtId="164" fontId="5" fillId="3" borderId="0" xfId="0" applyFont="true" applyBorder="false" applyAlignment="true" applyProtection="false">
      <alignment horizontal="center" vertical="center" textRotation="0" wrapText="true" indent="0" shrinkToFit="false"/>
      <protection locked="true" hidden="false"/>
    </xf>
    <xf numFmtId="164" fontId="19" fillId="3" borderId="0" xfId="0" applyFont="true" applyBorder="false" applyAlignment="true" applyProtection="false">
      <alignment horizontal="general" vertical="bottom" textRotation="0" wrapText="true" indent="0" shrinkToFit="false"/>
      <protection locked="true" hidden="false"/>
    </xf>
    <xf numFmtId="164" fontId="7" fillId="4" borderId="0" xfId="0" applyFont="true" applyBorder="false" applyAlignment="true" applyProtection="false">
      <alignment horizontal="center" vertical="center" textRotation="0" wrapText="true" indent="0" shrinkToFit="false"/>
      <protection locked="true" hidden="false"/>
    </xf>
    <xf numFmtId="164" fontId="20" fillId="4" borderId="0" xfId="0" applyFont="true" applyBorder="false" applyAlignment="true" applyProtection="false">
      <alignment horizontal="general" vertical="bottom" textRotation="0" wrapText="true" indent="0" shrinkToFit="false"/>
      <protection locked="true" hidden="false"/>
    </xf>
    <xf numFmtId="164" fontId="16" fillId="0" borderId="3" xfId="0" applyFont="true" applyBorder="true" applyAlignment="true" applyProtection="false">
      <alignment horizontal="left" vertical="center" textRotation="0" wrapText="true" indent="0" shrinkToFit="false"/>
      <protection locked="true" hidden="false"/>
    </xf>
    <xf numFmtId="164" fontId="0" fillId="0" borderId="2" xfId="0" applyFont="true" applyBorder="true" applyAlignment="true" applyProtection="false">
      <alignment horizontal="center" vertical="bottom" textRotation="0" wrapText="false" indent="0" shrinkToFit="false"/>
      <protection locked="true" hidden="false"/>
    </xf>
    <xf numFmtId="164" fontId="21" fillId="0" borderId="2" xfId="0" applyFont="true" applyBorder="true" applyAlignment="true" applyProtection="false">
      <alignment horizontal="center" vertical="center" textRotation="0" wrapText="false" indent="0" shrinkToFit="false"/>
      <protection locked="true" hidden="false"/>
    </xf>
    <xf numFmtId="164" fontId="4" fillId="4" borderId="0" xfId="0" applyFont="true" applyBorder="false" applyAlignment="true" applyProtection="false">
      <alignment horizontal="center" vertical="center" textRotation="0" wrapText="true" indent="0" shrinkToFit="false"/>
      <protection locked="true" hidden="false"/>
    </xf>
    <xf numFmtId="164" fontId="22" fillId="2" borderId="3" xfId="0" applyFont="true" applyBorder="true" applyAlignment="true" applyProtection="false">
      <alignment horizontal="left" vertical="center" textRotation="0" wrapText="true" indent="0" shrinkToFit="false"/>
      <protection locked="true" hidden="false"/>
    </xf>
    <xf numFmtId="164" fontId="24" fillId="0" borderId="3" xfId="0" applyFont="true" applyBorder="true" applyAlignment="true" applyProtection="false">
      <alignment horizontal="left" vertical="center" textRotation="0" wrapText="true" indent="0" shrinkToFit="false"/>
      <protection locked="true" hidden="false"/>
    </xf>
    <xf numFmtId="164" fontId="4" fillId="2" borderId="3" xfId="0" applyFont="true" applyBorder="true" applyAlignment="true" applyProtection="false">
      <alignment horizontal="left" vertical="center" textRotation="0" wrapText="true" indent="0" shrinkToFit="false"/>
      <protection locked="true" hidden="false"/>
    </xf>
    <xf numFmtId="164" fontId="16" fillId="2" borderId="3" xfId="0" applyFont="true" applyBorder="true" applyAlignment="true" applyProtection="false">
      <alignment horizontal="left" vertical="center" textRotation="0" wrapText="true" indent="0" shrinkToFit="false"/>
      <protection locked="true" hidden="false"/>
    </xf>
    <xf numFmtId="164" fontId="6" fillId="4" borderId="3" xfId="0" applyFont="true" applyBorder="true" applyAlignment="true" applyProtection="false">
      <alignment horizontal="left" vertical="center" textRotation="0" wrapText="true" indent="0" shrinkToFit="false"/>
      <protection locked="true" hidden="false"/>
    </xf>
    <xf numFmtId="167" fontId="4" fillId="4" borderId="3" xfId="0" applyFont="true" applyBorder="true" applyAlignment="true" applyProtection="false">
      <alignment horizontal="center" vertical="center" textRotation="0" wrapText="true" indent="0" shrinkToFit="false"/>
      <protection locked="true" hidden="false"/>
    </xf>
    <xf numFmtId="164" fontId="12" fillId="2" borderId="3" xfId="0" applyFont="true" applyBorder="true" applyAlignment="true" applyProtection="false">
      <alignment horizontal="center" vertical="bottom" textRotation="0" wrapText="true" indent="0" shrinkToFit="false"/>
      <protection locked="true" hidden="false"/>
    </xf>
    <xf numFmtId="164" fontId="13" fillId="0" borderId="2" xfId="0" applyFont="true" applyBorder="true" applyAlignment="false" applyProtection="false">
      <alignment horizontal="general" vertical="bottom" textRotation="0" wrapText="false" indent="0" shrinkToFit="false"/>
      <protection locked="true" hidden="false"/>
    </xf>
    <xf numFmtId="164" fontId="13" fillId="0" borderId="2" xfId="0" applyFont="true" applyBorder="true" applyAlignment="true" applyProtection="false">
      <alignment horizontal="center" vertical="bottom" textRotation="0" wrapText="false" indent="0" shrinkToFit="false"/>
      <protection locked="true" hidden="false"/>
    </xf>
    <xf numFmtId="164" fontId="25" fillId="2" borderId="3" xfId="0" applyFont="true" applyBorder="true" applyAlignment="true" applyProtection="false">
      <alignment horizontal="left" vertical="center" textRotation="0" wrapText="true" indent="0" shrinkToFit="false"/>
      <protection locked="true" hidden="false"/>
    </xf>
    <xf numFmtId="164" fontId="26" fillId="0" borderId="2" xfId="0" applyFont="true" applyBorder="true" applyAlignment="true" applyProtection="false">
      <alignment horizontal="center" vertical="center" textRotation="0" wrapText="true" indent="0" shrinkToFit="false"/>
      <protection locked="true" hidden="false"/>
    </xf>
    <xf numFmtId="164" fontId="6" fillId="2" borderId="3" xfId="0" applyFont="true" applyBorder="true" applyAlignment="true" applyProtection="false">
      <alignment horizontal="center" vertical="center" textRotation="0" wrapText="true" indent="0" shrinkToFit="false"/>
      <protection locked="true" hidden="false"/>
    </xf>
    <xf numFmtId="165" fontId="6" fillId="2" borderId="3"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2F2F2"/>
      <rgbColor rgb="FFDBEEF4"/>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Q94"/>
  <sheetViews>
    <sheetView showFormulas="false" showGridLines="true" showRowColHeaders="true" showZeros="true" rightToLeft="false" tabSelected="true" showOutlineSymbols="true" defaultGridColor="true" view="normal" topLeftCell="A1" colorId="64" zoomScale="104" zoomScaleNormal="104" zoomScalePageLayoutView="100" workbookViewId="0">
      <selection pane="topLeft" activeCell="A1" activeCellId="0" sqref="A1"/>
    </sheetView>
  </sheetViews>
  <sheetFormatPr defaultRowHeight="17.35" zeroHeight="false" outlineLevelRow="0" outlineLevelCol="0"/>
  <cols>
    <col collapsed="false" customWidth="true" hidden="false" outlineLevel="0" max="1" min="1" style="1" width="8.57"/>
    <col collapsed="false" customWidth="true" hidden="false" outlineLevel="0" max="2" min="2" style="2" width="81.97"/>
    <col collapsed="false" customWidth="true" hidden="false" outlineLevel="0" max="3" min="3" style="2" width="46.96"/>
    <col collapsed="false" customWidth="true" hidden="false" outlineLevel="0" max="4" min="4" style="2" width="18.85"/>
    <col collapsed="false" customWidth="true" hidden="false" outlineLevel="0" max="5" min="5" style="2" width="15"/>
    <col collapsed="false" customWidth="true" hidden="false" outlineLevel="0" max="6" min="6" style="2" width="11.21"/>
    <col collapsed="false" customWidth="true" hidden="false" outlineLevel="0" max="7" min="7" style="1" width="14.49"/>
    <col collapsed="false" customWidth="false" hidden="false" outlineLevel="0" max="8" min="8" style="1" width="11.52"/>
    <col collapsed="false" customWidth="true" hidden="false" outlineLevel="0" max="10" min="9" style="1" width="12.29"/>
    <col collapsed="false" customWidth="false" hidden="false" outlineLevel="0" max="11" min="11" style="1" width="11.52"/>
    <col collapsed="false" customWidth="true" hidden="false" outlineLevel="0" max="12" min="12" style="1" width="13.57"/>
    <col collapsed="false" customWidth="true" hidden="false" outlineLevel="0" max="1025" min="13" style="1" width="9.13"/>
  </cols>
  <sheetData>
    <row r="1" customFormat="false" ht="57.75" hidden="false" customHeight="true" outlineLevel="0" collapsed="false">
      <c r="A1" s="3"/>
      <c r="B1" s="3"/>
      <c r="C1" s="3"/>
      <c r="D1" s="3"/>
      <c r="E1" s="3"/>
      <c r="F1" s="3"/>
      <c r="G1" s="4" t="s">
        <v>0</v>
      </c>
      <c r="H1" s="4"/>
      <c r="I1" s="4"/>
      <c r="J1" s="4"/>
      <c r="K1" s="4"/>
      <c r="L1" s="4"/>
      <c r="M1" s="5"/>
      <c r="N1" s="5"/>
      <c r="O1" s="5"/>
      <c r="P1" s="5"/>
      <c r="Q1" s="5"/>
    </row>
    <row r="2" customFormat="false" ht="12.8" hidden="false" customHeight="true" outlineLevel="0" collapsed="false">
      <c r="A2" s="3"/>
      <c r="B2" s="3"/>
      <c r="C2" s="3"/>
      <c r="D2" s="3"/>
      <c r="E2" s="3"/>
      <c r="F2" s="3"/>
      <c r="G2" s="3"/>
      <c r="H2" s="3"/>
      <c r="I2" s="3"/>
      <c r="J2" s="3"/>
      <c r="K2" s="3"/>
      <c r="L2" s="3"/>
      <c r="M2" s="5"/>
      <c r="N2" s="5"/>
      <c r="O2" s="5"/>
      <c r="P2" s="5"/>
      <c r="Q2" s="5"/>
    </row>
    <row r="3" customFormat="false" ht="30" hidden="false" customHeight="true" outlineLevel="0" collapsed="false">
      <c r="A3" s="3" t="s">
        <v>1</v>
      </c>
      <c r="B3" s="3"/>
      <c r="C3" s="3"/>
      <c r="D3" s="3"/>
      <c r="E3" s="3"/>
      <c r="F3" s="3"/>
      <c r="G3" s="3"/>
      <c r="H3" s="3"/>
      <c r="I3" s="3"/>
      <c r="J3" s="3"/>
      <c r="K3" s="3"/>
      <c r="L3" s="3"/>
      <c r="M3" s="5"/>
      <c r="N3" s="5"/>
      <c r="O3" s="5"/>
      <c r="P3" s="5"/>
      <c r="Q3" s="5"/>
    </row>
    <row r="4" customFormat="false" ht="30" hidden="false" customHeight="true" outlineLevel="0" collapsed="false">
      <c r="A4" s="3"/>
      <c r="B4" s="6" t="s">
        <v>2</v>
      </c>
      <c r="C4" s="6"/>
      <c r="D4" s="6"/>
      <c r="E4" s="6"/>
      <c r="F4" s="7" t="n">
        <v>10135.67</v>
      </c>
      <c r="G4" s="8" t="n">
        <v>10135.67</v>
      </c>
      <c r="H4" s="8" t="n">
        <v>9589</v>
      </c>
      <c r="I4" s="8" t="n">
        <v>9589</v>
      </c>
      <c r="J4" s="8" t="n">
        <v>6173.02</v>
      </c>
      <c r="K4" s="8" t="n">
        <v>6173.02</v>
      </c>
      <c r="L4" s="9" t="n">
        <v>25897.69</v>
      </c>
      <c r="M4" s="5"/>
      <c r="N4" s="5"/>
      <c r="O4" s="5"/>
      <c r="P4" s="5"/>
      <c r="Q4" s="5"/>
    </row>
    <row r="5" s="5" customFormat="true" ht="18.75" hidden="false" customHeight="true" outlineLevel="0" collapsed="false">
      <c r="A5" s="10" t="s">
        <v>3</v>
      </c>
      <c r="B5" s="10" t="s">
        <v>4</v>
      </c>
      <c r="C5" s="10" t="s">
        <v>5</v>
      </c>
      <c r="D5" s="11" t="s">
        <v>6</v>
      </c>
      <c r="E5" s="10" t="s">
        <v>7</v>
      </c>
      <c r="F5" s="10" t="s">
        <v>8</v>
      </c>
      <c r="G5" s="10"/>
      <c r="H5" s="10"/>
      <c r="I5" s="10"/>
      <c r="J5" s="10"/>
      <c r="K5" s="10"/>
      <c r="L5" s="10"/>
    </row>
    <row r="6" s="5" customFormat="true" ht="40.5" hidden="false" customHeight="true" outlineLevel="0" collapsed="false">
      <c r="A6" s="10"/>
      <c r="B6" s="10"/>
      <c r="C6" s="10"/>
      <c r="D6" s="10"/>
      <c r="E6" s="10"/>
      <c r="F6" s="12" t="s">
        <v>9</v>
      </c>
      <c r="G6" s="12"/>
      <c r="H6" s="13" t="s">
        <v>10</v>
      </c>
      <c r="I6" s="13"/>
      <c r="J6" s="12" t="s">
        <v>11</v>
      </c>
      <c r="K6" s="12"/>
      <c r="L6" s="12" t="s">
        <v>12</v>
      </c>
    </row>
    <row r="7" s="5" customFormat="true" ht="23.25" hidden="false" customHeight="true" outlineLevel="0" collapsed="false">
      <c r="A7" s="10"/>
      <c r="B7" s="10"/>
      <c r="C7" s="10"/>
      <c r="D7" s="10"/>
      <c r="E7" s="10"/>
      <c r="F7" s="14" t="s">
        <v>13</v>
      </c>
      <c r="G7" s="15" t="s">
        <v>14</v>
      </c>
      <c r="H7" s="16" t="s">
        <v>13</v>
      </c>
      <c r="I7" s="17" t="s">
        <v>14</v>
      </c>
      <c r="J7" s="14" t="s">
        <v>13</v>
      </c>
      <c r="K7" s="15" t="s">
        <v>14</v>
      </c>
      <c r="L7" s="12"/>
    </row>
    <row r="8" s="22" customFormat="true" ht="20.25" hidden="false" customHeight="true" outlineLevel="0" collapsed="false">
      <c r="A8" s="18" t="s">
        <v>15</v>
      </c>
      <c r="B8" s="19" t="s">
        <v>16</v>
      </c>
      <c r="C8" s="19"/>
      <c r="D8" s="19"/>
      <c r="E8" s="19"/>
      <c r="F8" s="19"/>
      <c r="G8" s="20"/>
      <c r="H8" s="20"/>
      <c r="I8" s="18"/>
      <c r="J8" s="18"/>
      <c r="K8" s="18"/>
      <c r="L8" s="18"/>
      <c r="M8" s="21"/>
      <c r="N8" s="21"/>
      <c r="O8" s="21"/>
      <c r="P8" s="21"/>
      <c r="Q8" s="21"/>
    </row>
    <row r="9" s="27" customFormat="true" ht="60.75" hidden="false" customHeight="true" outlineLevel="0" collapsed="false">
      <c r="A9" s="23" t="s">
        <v>17</v>
      </c>
      <c r="B9" s="24" t="s">
        <v>18</v>
      </c>
      <c r="C9" s="24"/>
      <c r="D9" s="24"/>
      <c r="E9" s="24"/>
      <c r="F9" s="24"/>
      <c r="G9" s="25"/>
      <c r="H9" s="25"/>
      <c r="I9" s="23"/>
      <c r="J9" s="23"/>
      <c r="K9" s="23"/>
      <c r="L9" s="23"/>
      <c r="M9" s="26"/>
      <c r="N9" s="26"/>
      <c r="O9" s="26"/>
      <c r="P9" s="26"/>
      <c r="Q9" s="26"/>
    </row>
    <row r="10" s="27" customFormat="true" ht="229.5" hidden="false" customHeight="true" outlineLevel="0" collapsed="false">
      <c r="A10" s="28" t="s">
        <v>19</v>
      </c>
      <c r="B10" s="29" t="s">
        <v>20</v>
      </c>
      <c r="C10" s="28" t="s">
        <v>21</v>
      </c>
      <c r="D10" s="30" t="s">
        <v>22</v>
      </c>
      <c r="E10" s="31" t="s">
        <v>23</v>
      </c>
      <c r="F10" s="31" t="n">
        <v>0</v>
      </c>
      <c r="G10" s="32" t="n">
        <v>0</v>
      </c>
      <c r="H10" s="32" t="n">
        <v>0</v>
      </c>
      <c r="I10" s="32" t="n">
        <v>0</v>
      </c>
      <c r="J10" s="32" t="n">
        <v>0</v>
      </c>
      <c r="K10" s="32" t="n">
        <v>0</v>
      </c>
      <c r="L10" s="32" t="n">
        <v>0</v>
      </c>
      <c r="M10" s="26"/>
      <c r="N10" s="26"/>
      <c r="O10" s="26"/>
      <c r="P10" s="26"/>
      <c r="Q10" s="26"/>
    </row>
    <row r="11" s="27" customFormat="true" ht="39" hidden="false" customHeight="true" outlineLevel="0" collapsed="false">
      <c r="A11" s="28"/>
      <c r="B11" s="29" t="s">
        <v>24</v>
      </c>
      <c r="C11" s="28"/>
      <c r="D11" s="28" t="s">
        <v>25</v>
      </c>
      <c r="E11" s="31"/>
      <c r="F11" s="31"/>
      <c r="G11" s="32"/>
      <c r="H11" s="32"/>
      <c r="I11" s="32"/>
      <c r="J11" s="32"/>
      <c r="K11" s="32"/>
      <c r="L11" s="32"/>
      <c r="M11" s="26"/>
      <c r="N11" s="26"/>
      <c r="O11" s="26"/>
      <c r="P11" s="26"/>
      <c r="Q11" s="26"/>
    </row>
    <row r="12" s="27" customFormat="true" ht="124.5" hidden="false" customHeight="true" outlineLevel="0" collapsed="false">
      <c r="A12" s="28"/>
      <c r="B12" s="29" t="s">
        <v>26</v>
      </c>
      <c r="C12" s="28"/>
      <c r="D12" s="28"/>
      <c r="E12" s="31"/>
      <c r="F12" s="31"/>
      <c r="G12" s="32"/>
      <c r="H12" s="32"/>
      <c r="I12" s="32"/>
      <c r="J12" s="32"/>
      <c r="K12" s="32"/>
      <c r="L12" s="32"/>
      <c r="M12" s="26"/>
      <c r="N12" s="26"/>
      <c r="O12" s="26"/>
      <c r="P12" s="26"/>
      <c r="Q12" s="26"/>
    </row>
    <row r="13" s="27" customFormat="true" ht="201" hidden="false" customHeight="true" outlineLevel="0" collapsed="false">
      <c r="A13" s="28" t="s">
        <v>27</v>
      </c>
      <c r="B13" s="29" t="s">
        <v>28</v>
      </c>
      <c r="C13" s="29" t="s">
        <v>29</v>
      </c>
      <c r="D13" s="28" t="s">
        <v>25</v>
      </c>
      <c r="E13" s="31" t="s">
        <v>30</v>
      </c>
      <c r="F13" s="31" t="n">
        <v>0</v>
      </c>
      <c r="G13" s="32" t="n">
        <v>0</v>
      </c>
      <c r="H13" s="32" t="n">
        <v>0</v>
      </c>
      <c r="I13" s="31" t="n">
        <v>0</v>
      </c>
      <c r="J13" s="31" t="n">
        <v>0</v>
      </c>
      <c r="K13" s="31" t="n">
        <v>0</v>
      </c>
      <c r="L13" s="31" t="n">
        <v>0</v>
      </c>
      <c r="M13" s="26"/>
      <c r="N13" s="26"/>
      <c r="O13" s="26"/>
      <c r="P13" s="26"/>
      <c r="Q13" s="26"/>
    </row>
    <row r="14" s="27" customFormat="true" ht="146.25" hidden="false" customHeight="true" outlineLevel="0" collapsed="false">
      <c r="A14" s="28" t="s">
        <v>31</v>
      </c>
      <c r="B14" s="29" t="s">
        <v>32</v>
      </c>
      <c r="C14" s="33" t="s">
        <v>33</v>
      </c>
      <c r="D14" s="28" t="s">
        <v>25</v>
      </c>
      <c r="E14" s="31" t="s">
        <v>30</v>
      </c>
      <c r="F14" s="31" t="n">
        <v>0</v>
      </c>
      <c r="G14" s="32" t="n">
        <v>0</v>
      </c>
      <c r="H14" s="32" t="n">
        <v>0</v>
      </c>
      <c r="I14" s="31" t="n">
        <v>0</v>
      </c>
      <c r="J14" s="31" t="n">
        <v>0</v>
      </c>
      <c r="K14" s="31" t="n">
        <v>0</v>
      </c>
      <c r="L14" s="31" t="n">
        <v>0</v>
      </c>
      <c r="M14" s="26"/>
      <c r="N14" s="26"/>
      <c r="O14" s="26"/>
      <c r="P14" s="26"/>
      <c r="Q14" s="26"/>
    </row>
    <row r="15" s="27" customFormat="true" ht="18.75" hidden="false" customHeight="true" outlineLevel="0" collapsed="false">
      <c r="A15" s="34" t="s">
        <v>34</v>
      </c>
      <c r="B15" s="35" t="s">
        <v>35</v>
      </c>
      <c r="C15" s="35"/>
      <c r="D15" s="35"/>
      <c r="E15" s="35"/>
      <c r="F15" s="24"/>
      <c r="G15" s="25"/>
      <c r="H15" s="25"/>
      <c r="I15" s="23"/>
      <c r="J15" s="23"/>
      <c r="K15" s="23"/>
      <c r="L15" s="23"/>
      <c r="M15" s="26"/>
      <c r="N15" s="26"/>
      <c r="O15" s="26"/>
      <c r="P15" s="26"/>
      <c r="Q15" s="26"/>
    </row>
    <row r="16" s="27" customFormat="true" ht="282" hidden="false" customHeight="true" outlineLevel="0" collapsed="false">
      <c r="A16" s="36" t="s">
        <v>36</v>
      </c>
      <c r="B16" s="29" t="s">
        <v>37</v>
      </c>
      <c r="C16" s="29" t="s">
        <v>38</v>
      </c>
      <c r="D16" s="30" t="s">
        <v>22</v>
      </c>
      <c r="E16" s="37" t="s">
        <v>39</v>
      </c>
      <c r="F16" s="38" t="n">
        <v>100</v>
      </c>
      <c r="G16" s="32" t="n">
        <v>100</v>
      </c>
      <c r="H16" s="32" t="n">
        <v>0</v>
      </c>
      <c r="I16" s="39" t="n">
        <v>0</v>
      </c>
      <c r="J16" s="39" t="n">
        <v>50</v>
      </c>
      <c r="K16" s="39" t="n">
        <v>50</v>
      </c>
      <c r="L16" s="39" t="n">
        <f aca="false">SUM(G16:J16)</f>
        <v>150</v>
      </c>
      <c r="M16" s="26"/>
      <c r="N16" s="26"/>
      <c r="O16" s="26"/>
      <c r="P16" s="26"/>
      <c r="Q16" s="26"/>
    </row>
    <row r="17" s="27" customFormat="true" ht="149.25" hidden="false" customHeight="true" outlineLevel="0" collapsed="false">
      <c r="A17" s="28" t="s">
        <v>40</v>
      </c>
      <c r="B17" s="29" t="s">
        <v>41</v>
      </c>
      <c r="C17" s="29" t="s">
        <v>42</v>
      </c>
      <c r="D17" s="30" t="s">
        <v>22</v>
      </c>
      <c r="E17" s="40" t="s">
        <v>43</v>
      </c>
      <c r="F17" s="32" t="n">
        <v>0</v>
      </c>
      <c r="G17" s="39" t="n">
        <v>0</v>
      </c>
      <c r="H17" s="39" t="n">
        <v>0</v>
      </c>
      <c r="I17" s="39" t="n">
        <v>0</v>
      </c>
      <c r="J17" s="39" t="n">
        <v>35</v>
      </c>
      <c r="K17" s="39" t="n">
        <v>35</v>
      </c>
      <c r="L17" s="39" t="n">
        <f aca="false">SUM(G17:J17)</f>
        <v>35</v>
      </c>
      <c r="M17" s="26"/>
      <c r="N17" s="26"/>
      <c r="O17" s="26"/>
      <c r="P17" s="26"/>
      <c r="Q17" s="26"/>
    </row>
    <row r="18" s="27" customFormat="true" ht="18.75" hidden="false" customHeight="true" outlineLevel="0" collapsed="false">
      <c r="A18" s="34" t="s">
        <v>44</v>
      </c>
      <c r="B18" s="35" t="s">
        <v>45</v>
      </c>
      <c r="C18" s="35"/>
      <c r="D18" s="35"/>
      <c r="E18" s="35"/>
      <c r="F18" s="24"/>
      <c r="G18" s="25"/>
      <c r="H18" s="25"/>
      <c r="I18" s="23"/>
      <c r="J18" s="23"/>
      <c r="K18" s="23"/>
      <c r="L18" s="23"/>
      <c r="M18" s="26"/>
      <c r="N18" s="26"/>
      <c r="O18" s="26"/>
      <c r="P18" s="26"/>
      <c r="Q18" s="26"/>
    </row>
    <row r="19" s="27" customFormat="true" ht="137.25" hidden="false" customHeight="true" outlineLevel="0" collapsed="false">
      <c r="A19" s="41" t="s">
        <v>46</v>
      </c>
      <c r="B19" s="29" t="s">
        <v>47</v>
      </c>
      <c r="C19" s="28" t="s">
        <v>48</v>
      </c>
      <c r="D19" s="28" t="s">
        <v>49</v>
      </c>
      <c r="E19" s="31" t="s">
        <v>30</v>
      </c>
      <c r="F19" s="31" t="n">
        <v>0</v>
      </c>
      <c r="G19" s="12" t="n">
        <v>0</v>
      </c>
      <c r="H19" s="12"/>
      <c r="I19" s="12" t="n">
        <v>0</v>
      </c>
      <c r="J19" s="12" t="n">
        <v>0</v>
      </c>
      <c r="K19" s="12"/>
      <c r="L19" s="31" t="n">
        <v>0</v>
      </c>
      <c r="M19" s="26"/>
      <c r="N19" s="26"/>
      <c r="O19" s="26"/>
      <c r="P19" s="26"/>
      <c r="Q19" s="26"/>
    </row>
    <row r="20" s="27" customFormat="true" ht="70.5" hidden="false" customHeight="true" outlineLevel="0" collapsed="false">
      <c r="A20" s="41"/>
      <c r="B20" s="29" t="s">
        <v>50</v>
      </c>
      <c r="C20" s="28"/>
      <c r="D20" s="28"/>
      <c r="E20" s="31"/>
      <c r="F20" s="31" t="n">
        <v>0</v>
      </c>
      <c r="G20" s="12" t="n">
        <v>0</v>
      </c>
      <c r="H20" s="12" t="n">
        <v>0</v>
      </c>
      <c r="I20" s="12" t="n">
        <v>0</v>
      </c>
      <c r="J20" s="12" t="n">
        <v>0</v>
      </c>
      <c r="K20" s="12" t="n">
        <v>0</v>
      </c>
      <c r="L20" s="31" t="n">
        <v>0</v>
      </c>
      <c r="M20" s="26"/>
      <c r="N20" s="26"/>
      <c r="O20" s="26"/>
      <c r="P20" s="26"/>
      <c r="Q20" s="26"/>
    </row>
    <row r="21" s="27" customFormat="true" ht="460.05" hidden="false" customHeight="true" outlineLevel="0" collapsed="false">
      <c r="A21" s="41"/>
      <c r="B21" s="29" t="s">
        <v>51</v>
      </c>
      <c r="C21" s="28"/>
      <c r="D21" s="28"/>
      <c r="E21" s="31"/>
      <c r="F21" s="31" t="n">
        <v>0</v>
      </c>
      <c r="G21" s="12" t="n">
        <v>0</v>
      </c>
      <c r="H21" s="12" t="n">
        <v>0</v>
      </c>
      <c r="I21" s="12" t="n">
        <v>0</v>
      </c>
      <c r="J21" s="12" t="n">
        <v>0</v>
      </c>
      <c r="K21" s="12" t="n">
        <v>0</v>
      </c>
      <c r="L21" s="31" t="n">
        <v>0</v>
      </c>
      <c r="M21" s="26"/>
      <c r="N21" s="26"/>
      <c r="O21" s="26"/>
      <c r="P21" s="26"/>
      <c r="Q21" s="26"/>
    </row>
    <row r="22" customFormat="false" ht="145.5" hidden="false" customHeight="true" outlineLevel="0" collapsed="false">
      <c r="A22" s="42" t="s">
        <v>52</v>
      </c>
      <c r="B22" s="29" t="s">
        <v>53</v>
      </c>
      <c r="C22" s="28" t="s">
        <v>54</v>
      </c>
      <c r="D22" s="28" t="s">
        <v>49</v>
      </c>
      <c r="E22" s="31" t="s">
        <v>30</v>
      </c>
      <c r="F22" s="31" t="n">
        <v>0</v>
      </c>
      <c r="G22" s="12" t="n">
        <v>0</v>
      </c>
      <c r="H22" s="12" t="n">
        <v>0</v>
      </c>
      <c r="I22" s="12" t="n">
        <v>0</v>
      </c>
      <c r="J22" s="12" t="n">
        <v>0</v>
      </c>
      <c r="K22" s="12" t="n">
        <v>0</v>
      </c>
      <c r="L22" s="10" t="n">
        <v>0</v>
      </c>
      <c r="M22" s="5"/>
      <c r="N22" s="5"/>
      <c r="O22" s="5"/>
      <c r="P22" s="5"/>
      <c r="Q22" s="5"/>
    </row>
    <row r="23" customFormat="false" ht="118.5" hidden="false" customHeight="true" outlineLevel="0" collapsed="false">
      <c r="A23" s="42"/>
      <c r="B23" s="29" t="s">
        <v>55</v>
      </c>
      <c r="C23" s="28"/>
      <c r="D23" s="28"/>
      <c r="E23" s="31"/>
      <c r="F23" s="31" t="n">
        <v>0</v>
      </c>
      <c r="G23" s="12" t="n">
        <v>0</v>
      </c>
      <c r="H23" s="12" t="n">
        <v>0</v>
      </c>
      <c r="I23" s="12" t="n">
        <v>0</v>
      </c>
      <c r="J23" s="12" t="n">
        <v>0</v>
      </c>
      <c r="K23" s="12" t="n">
        <v>0</v>
      </c>
      <c r="L23" s="10" t="n">
        <f aca="false">SUM(G23:J23)</f>
        <v>0</v>
      </c>
      <c r="M23" s="5"/>
      <c r="N23" s="5"/>
      <c r="O23" s="5"/>
      <c r="P23" s="5"/>
      <c r="Q23" s="5"/>
    </row>
    <row r="24" customFormat="false" ht="171.6" hidden="false" customHeight="true" outlineLevel="0" collapsed="false">
      <c r="A24" s="42"/>
      <c r="B24" s="29" t="s">
        <v>56</v>
      </c>
      <c r="C24" s="28"/>
      <c r="D24" s="28"/>
      <c r="E24" s="31"/>
      <c r="F24" s="31" t="n">
        <v>0</v>
      </c>
      <c r="G24" s="12" t="n">
        <v>0</v>
      </c>
      <c r="H24" s="12" t="n">
        <v>0</v>
      </c>
      <c r="I24" s="12" t="n">
        <v>0</v>
      </c>
      <c r="J24" s="12" t="n">
        <v>0</v>
      </c>
      <c r="K24" s="12" t="n">
        <v>0</v>
      </c>
      <c r="L24" s="10" t="n">
        <v>0</v>
      </c>
      <c r="M24" s="5"/>
      <c r="N24" s="5"/>
      <c r="O24" s="5"/>
      <c r="P24" s="5"/>
      <c r="Q24" s="5"/>
    </row>
    <row r="25" customFormat="false" ht="152.15" hidden="false" customHeight="false" outlineLevel="0" collapsed="false">
      <c r="A25" s="42" t="s">
        <v>57</v>
      </c>
      <c r="B25" s="43" t="s">
        <v>58</v>
      </c>
      <c r="C25" s="43" t="s">
        <v>59</v>
      </c>
      <c r="D25" s="39" t="s">
        <v>60</v>
      </c>
      <c r="E25" s="10" t="s">
        <v>30</v>
      </c>
      <c r="F25" s="10" t="n">
        <v>0</v>
      </c>
      <c r="G25" s="12" t="n">
        <v>0</v>
      </c>
      <c r="H25" s="12" t="n">
        <v>0</v>
      </c>
      <c r="I25" s="10" t="n">
        <v>0</v>
      </c>
      <c r="J25" s="10" t="n">
        <v>0</v>
      </c>
      <c r="K25" s="10" t="n">
        <v>0</v>
      </c>
      <c r="L25" s="10" t="n">
        <f aca="false">SUM(G25:J25)</f>
        <v>0</v>
      </c>
      <c r="M25" s="5"/>
      <c r="N25" s="5"/>
      <c r="O25" s="5"/>
      <c r="P25" s="5"/>
      <c r="Q25" s="5"/>
    </row>
    <row r="26" customFormat="false" ht="28.8" hidden="false" customHeight="false" outlineLevel="0" collapsed="false">
      <c r="A26" s="42" t="s">
        <v>61</v>
      </c>
      <c r="B26" s="43" t="s">
        <v>62</v>
      </c>
      <c r="C26" s="43" t="s">
        <v>63</v>
      </c>
      <c r="D26" s="31"/>
      <c r="E26" s="10"/>
      <c r="F26" s="10"/>
      <c r="G26" s="12"/>
      <c r="H26" s="12"/>
      <c r="I26" s="10"/>
      <c r="J26" s="10"/>
      <c r="K26" s="10"/>
      <c r="L26" s="10"/>
      <c r="M26" s="5"/>
      <c r="N26" s="5"/>
      <c r="O26" s="5"/>
      <c r="P26" s="5"/>
      <c r="Q26" s="5"/>
    </row>
    <row r="27" customFormat="false" ht="52.5" hidden="false" customHeight="true" outlineLevel="0" collapsed="false">
      <c r="A27" s="42" t="s">
        <v>64</v>
      </c>
      <c r="B27" s="43" t="s">
        <v>65</v>
      </c>
      <c r="C27" s="28" t="s">
        <v>66</v>
      </c>
      <c r="D27" s="39" t="s">
        <v>67</v>
      </c>
      <c r="E27" s="10" t="s">
        <v>23</v>
      </c>
      <c r="F27" s="10" t="n">
        <v>0</v>
      </c>
      <c r="G27" s="12" t="n">
        <v>0</v>
      </c>
      <c r="H27" s="12" t="n">
        <v>0</v>
      </c>
      <c r="I27" s="10" t="n">
        <v>0</v>
      </c>
      <c r="J27" s="10" t="n">
        <v>0</v>
      </c>
      <c r="K27" s="10" t="n">
        <v>0</v>
      </c>
      <c r="L27" s="10" t="n">
        <v>0</v>
      </c>
      <c r="M27" s="5"/>
      <c r="N27" s="5"/>
      <c r="O27" s="5"/>
      <c r="P27" s="5"/>
      <c r="Q27" s="5"/>
    </row>
    <row r="28" customFormat="false" ht="42.5" hidden="false" customHeight="false" outlineLevel="0" collapsed="false">
      <c r="A28" s="42" t="s">
        <v>68</v>
      </c>
      <c r="B28" s="43" t="s">
        <v>69</v>
      </c>
      <c r="C28" s="28"/>
      <c r="D28" s="39" t="s">
        <v>67</v>
      </c>
      <c r="E28" s="10" t="s">
        <v>23</v>
      </c>
      <c r="F28" s="10" t="n">
        <v>0</v>
      </c>
      <c r="G28" s="12" t="n">
        <v>0</v>
      </c>
      <c r="H28" s="12" t="n">
        <v>0</v>
      </c>
      <c r="I28" s="10" t="n">
        <v>0</v>
      </c>
      <c r="J28" s="10" t="n">
        <v>0</v>
      </c>
      <c r="K28" s="10" t="n">
        <v>0</v>
      </c>
      <c r="L28" s="10" t="n">
        <v>0</v>
      </c>
      <c r="M28" s="5"/>
      <c r="N28" s="5"/>
      <c r="O28" s="5"/>
      <c r="P28" s="5"/>
      <c r="Q28" s="5"/>
    </row>
    <row r="29" customFormat="false" ht="33.15" hidden="false" customHeight="false" outlineLevel="0" collapsed="false">
      <c r="A29" s="42" t="s">
        <v>70</v>
      </c>
      <c r="B29" s="29" t="s">
        <v>71</v>
      </c>
      <c r="C29" s="28"/>
      <c r="D29" s="39" t="s">
        <v>67</v>
      </c>
      <c r="E29" s="10" t="s">
        <v>23</v>
      </c>
      <c r="F29" s="10" t="n">
        <v>0</v>
      </c>
      <c r="G29" s="12" t="n">
        <v>0</v>
      </c>
      <c r="H29" s="12" t="n">
        <v>0</v>
      </c>
      <c r="I29" s="10" t="n">
        <v>0</v>
      </c>
      <c r="J29" s="10" t="n">
        <v>0</v>
      </c>
      <c r="K29" s="10" t="n">
        <v>0</v>
      </c>
      <c r="L29" s="10" t="n">
        <v>0</v>
      </c>
      <c r="M29" s="5"/>
      <c r="N29" s="5"/>
      <c r="O29" s="5"/>
      <c r="P29" s="5"/>
      <c r="Q29" s="5"/>
    </row>
    <row r="30" customFormat="false" ht="38.25" hidden="false" customHeight="true" outlineLevel="0" collapsed="false">
      <c r="A30" s="34" t="s">
        <v>72</v>
      </c>
      <c r="B30" s="35" t="s">
        <v>73</v>
      </c>
      <c r="C30" s="35"/>
      <c r="D30" s="35"/>
      <c r="E30" s="35"/>
      <c r="F30" s="24"/>
      <c r="G30" s="25"/>
      <c r="H30" s="25"/>
      <c r="I30" s="23"/>
      <c r="J30" s="23"/>
      <c r="K30" s="23"/>
      <c r="L30" s="23"/>
      <c r="M30" s="5"/>
      <c r="N30" s="5"/>
      <c r="O30" s="5"/>
      <c r="P30" s="5"/>
      <c r="Q30" s="5"/>
    </row>
    <row r="31" customFormat="false" ht="333" hidden="false" customHeight="true" outlineLevel="0" collapsed="false">
      <c r="A31" s="42" t="s">
        <v>74</v>
      </c>
      <c r="B31" s="44" t="s">
        <v>75</v>
      </c>
      <c r="C31" s="45" t="s">
        <v>76</v>
      </c>
      <c r="D31" s="39" t="s">
        <v>60</v>
      </c>
      <c r="E31" s="46" t="s">
        <v>30</v>
      </c>
      <c r="F31" s="46" t="n">
        <v>92</v>
      </c>
      <c r="G31" s="12" t="n">
        <v>92</v>
      </c>
      <c r="H31" s="12" t="n">
        <v>125</v>
      </c>
      <c r="I31" s="10" t="n">
        <v>125</v>
      </c>
      <c r="J31" s="10" t="n">
        <v>135</v>
      </c>
      <c r="K31" s="10" t="n">
        <v>135</v>
      </c>
      <c r="L31" s="10" t="n">
        <v>352</v>
      </c>
      <c r="M31" s="5"/>
      <c r="N31" s="5"/>
      <c r="O31" s="5"/>
      <c r="P31" s="5"/>
      <c r="Q31" s="5"/>
    </row>
    <row r="32" customFormat="false" ht="77.25" hidden="false" customHeight="true" outlineLevel="0" collapsed="false">
      <c r="A32" s="42" t="s">
        <v>77</v>
      </c>
      <c r="B32" s="47" t="s">
        <v>78</v>
      </c>
      <c r="C32" s="48" t="s">
        <v>79</v>
      </c>
      <c r="D32" s="39" t="s">
        <v>60</v>
      </c>
      <c r="E32" s="10" t="s">
        <v>23</v>
      </c>
      <c r="F32" s="10" t="n">
        <v>350</v>
      </c>
      <c r="G32" s="12" t="n">
        <v>350</v>
      </c>
      <c r="H32" s="12" t="n">
        <v>50</v>
      </c>
      <c r="I32" s="10" t="n">
        <v>50</v>
      </c>
      <c r="J32" s="10" t="n">
        <v>50</v>
      </c>
      <c r="K32" s="10" t="n">
        <v>50</v>
      </c>
      <c r="L32" s="10" t="n">
        <v>450</v>
      </c>
      <c r="M32" s="5"/>
      <c r="N32" s="5"/>
      <c r="O32" s="5"/>
      <c r="P32" s="5"/>
      <c r="Q32" s="5"/>
    </row>
    <row r="33" customFormat="false" ht="59.25" hidden="false" customHeight="true" outlineLevel="0" collapsed="false">
      <c r="A33" s="42" t="s">
        <v>80</v>
      </c>
      <c r="B33" s="47" t="s">
        <v>81</v>
      </c>
      <c r="C33" s="47" t="s">
        <v>82</v>
      </c>
      <c r="D33" s="38"/>
      <c r="E33" s="10"/>
      <c r="F33" s="10"/>
      <c r="G33" s="12"/>
      <c r="H33" s="12"/>
      <c r="I33" s="10"/>
      <c r="J33" s="10"/>
      <c r="K33" s="10"/>
      <c r="L33" s="10"/>
      <c r="M33" s="5"/>
      <c r="N33" s="5"/>
      <c r="O33" s="5"/>
      <c r="P33" s="5"/>
      <c r="Q33" s="5"/>
    </row>
    <row r="34" customFormat="false" ht="75" hidden="false" customHeight="true" outlineLevel="0" collapsed="false">
      <c r="A34" s="42" t="s">
        <v>83</v>
      </c>
      <c r="B34" s="47" t="s">
        <v>84</v>
      </c>
      <c r="C34" s="47" t="s">
        <v>85</v>
      </c>
      <c r="D34" s="39" t="s">
        <v>60</v>
      </c>
      <c r="E34" s="10" t="s">
        <v>30</v>
      </c>
      <c r="F34" s="10" t="n">
        <v>25</v>
      </c>
      <c r="G34" s="12" t="n">
        <v>25</v>
      </c>
      <c r="H34" s="12" t="n">
        <v>0</v>
      </c>
      <c r="I34" s="10" t="n">
        <v>0</v>
      </c>
      <c r="J34" s="10" t="n">
        <v>0</v>
      </c>
      <c r="K34" s="10" t="n">
        <v>0</v>
      </c>
      <c r="L34" s="10" t="n">
        <f aca="false">SUM(G34:J34)</f>
        <v>25</v>
      </c>
      <c r="M34" s="5"/>
      <c r="N34" s="5"/>
      <c r="O34" s="5"/>
      <c r="P34" s="5"/>
      <c r="Q34" s="5"/>
    </row>
    <row r="35" customFormat="false" ht="66.75" hidden="false" customHeight="true" outlineLevel="0" collapsed="false">
      <c r="A35" s="42" t="s">
        <v>86</v>
      </c>
      <c r="B35" s="29" t="s">
        <v>87</v>
      </c>
      <c r="C35" s="29" t="s">
        <v>88</v>
      </c>
      <c r="D35" s="39" t="s">
        <v>60</v>
      </c>
      <c r="E35" s="10" t="n">
        <v>2018</v>
      </c>
      <c r="F35" s="10" t="n">
        <v>500</v>
      </c>
      <c r="G35" s="12" t="n">
        <v>500</v>
      </c>
      <c r="H35" s="12" t="n">
        <v>0</v>
      </c>
      <c r="I35" s="10" t="n">
        <v>0</v>
      </c>
      <c r="J35" s="10" t="n">
        <v>0</v>
      </c>
      <c r="K35" s="10" t="n">
        <v>0</v>
      </c>
      <c r="L35" s="10" t="n">
        <f aca="false">SUM(G35:J35)</f>
        <v>500</v>
      </c>
      <c r="M35" s="5"/>
      <c r="N35" s="5"/>
      <c r="O35" s="5"/>
      <c r="P35" s="5"/>
      <c r="Q35" s="5"/>
    </row>
    <row r="36" customFormat="false" ht="62.1" hidden="false" customHeight="true" outlineLevel="0" collapsed="false">
      <c r="A36" s="42" t="s">
        <v>89</v>
      </c>
      <c r="B36" s="49" t="s">
        <v>90</v>
      </c>
      <c r="C36" s="50" t="s">
        <v>91</v>
      </c>
      <c r="D36" s="51" t="s">
        <v>60</v>
      </c>
      <c r="E36" s="10" t="s">
        <v>30</v>
      </c>
      <c r="F36" s="12" t="s">
        <v>92</v>
      </c>
      <c r="G36" s="12" t="s">
        <v>92</v>
      </c>
      <c r="H36" s="12" t="s">
        <v>92</v>
      </c>
      <c r="I36" s="10" t="s">
        <v>92</v>
      </c>
      <c r="J36" s="10" t="s">
        <v>92</v>
      </c>
      <c r="K36" s="12" t="s">
        <v>92</v>
      </c>
      <c r="L36" s="10"/>
      <c r="M36" s="5"/>
      <c r="N36" s="5"/>
      <c r="O36" s="5"/>
      <c r="P36" s="5"/>
      <c r="Q36" s="5"/>
    </row>
    <row r="37" customFormat="false" ht="246.75" hidden="false" customHeight="true" outlineLevel="0" collapsed="false">
      <c r="A37" s="42" t="s">
        <v>93</v>
      </c>
      <c r="B37" s="29" t="s">
        <v>94</v>
      </c>
      <c r="C37" s="51" t="s">
        <v>95</v>
      </c>
      <c r="D37" s="39" t="s">
        <v>60</v>
      </c>
      <c r="E37" s="10" t="s">
        <v>30</v>
      </c>
      <c r="F37" s="10" t="n">
        <v>1500</v>
      </c>
      <c r="G37" s="12" t="n">
        <v>1500</v>
      </c>
      <c r="H37" s="12" t="n">
        <v>500</v>
      </c>
      <c r="I37" s="10" t="n">
        <v>500</v>
      </c>
      <c r="J37" s="10" t="n">
        <v>500</v>
      </c>
      <c r="K37" s="10" t="n">
        <v>500</v>
      </c>
      <c r="L37" s="10" t="n">
        <f aca="false">G37+I37+J37</f>
        <v>2500</v>
      </c>
      <c r="M37" s="5"/>
      <c r="N37" s="5"/>
      <c r="O37" s="5"/>
      <c r="P37" s="5"/>
      <c r="Q37" s="5"/>
    </row>
    <row r="38" customFormat="false" ht="18.75" hidden="false" customHeight="true" outlineLevel="0" collapsed="false">
      <c r="A38" s="34" t="s">
        <v>96</v>
      </c>
      <c r="B38" s="35" t="s">
        <v>97</v>
      </c>
      <c r="C38" s="35"/>
      <c r="D38" s="35"/>
      <c r="E38" s="35"/>
      <c r="F38" s="24"/>
      <c r="G38" s="25"/>
      <c r="H38" s="25"/>
      <c r="I38" s="23"/>
      <c r="J38" s="23"/>
      <c r="K38" s="23"/>
      <c r="L38" s="23"/>
      <c r="M38" s="5"/>
      <c r="N38" s="5"/>
      <c r="O38" s="5"/>
      <c r="P38" s="5"/>
      <c r="Q38" s="5"/>
    </row>
    <row r="39" customFormat="false" ht="97.35" hidden="false" customHeight="false" outlineLevel="0" collapsed="false">
      <c r="A39" s="42" t="s">
        <v>98</v>
      </c>
      <c r="B39" s="29" t="s">
        <v>99</v>
      </c>
      <c r="C39" s="29" t="s">
        <v>100</v>
      </c>
      <c r="D39" s="39" t="s">
        <v>101</v>
      </c>
      <c r="E39" s="52" t="s">
        <v>102</v>
      </c>
      <c r="F39" s="52" t="n">
        <v>2300</v>
      </c>
      <c r="G39" s="12" t="n">
        <v>2300</v>
      </c>
      <c r="H39" s="12" t="n">
        <v>400</v>
      </c>
      <c r="I39" s="12" t="n">
        <v>400</v>
      </c>
      <c r="J39" s="12" t="n">
        <v>400</v>
      </c>
      <c r="K39" s="12" t="n">
        <v>400</v>
      </c>
      <c r="L39" s="12" t="n">
        <v>3100</v>
      </c>
      <c r="M39" s="5"/>
      <c r="N39" s="5"/>
      <c r="O39" s="5"/>
      <c r="P39" s="5"/>
      <c r="Q39" s="5"/>
    </row>
    <row r="40" customFormat="false" ht="75" hidden="false" customHeight="true" outlineLevel="0" collapsed="false">
      <c r="A40" s="42" t="s">
        <v>103</v>
      </c>
      <c r="B40" s="47" t="s">
        <v>104</v>
      </c>
      <c r="C40" s="47" t="s">
        <v>105</v>
      </c>
      <c r="D40" s="53" t="s">
        <v>106</v>
      </c>
      <c r="E40" s="54" t="s">
        <v>30</v>
      </c>
      <c r="F40" s="54" t="n">
        <v>0</v>
      </c>
      <c r="G40" s="12" t="n">
        <v>0</v>
      </c>
      <c r="H40" s="12" t="n">
        <v>0</v>
      </c>
      <c r="I40" s="10" t="n">
        <v>0</v>
      </c>
      <c r="J40" s="10" t="n">
        <v>0</v>
      </c>
      <c r="K40" s="10" t="n">
        <v>0</v>
      </c>
      <c r="L40" s="10" t="n">
        <v>0</v>
      </c>
      <c r="M40" s="5"/>
      <c r="N40" s="5"/>
      <c r="O40" s="5"/>
      <c r="P40" s="5"/>
      <c r="Q40" s="5"/>
    </row>
    <row r="41" customFormat="false" ht="468" hidden="false" customHeight="true" outlineLevel="0" collapsed="false">
      <c r="A41" s="42" t="s">
        <v>107</v>
      </c>
      <c r="B41" s="47" t="s">
        <v>108</v>
      </c>
      <c r="C41" s="47" t="s">
        <v>109</v>
      </c>
      <c r="D41" s="55"/>
      <c r="E41" s="54"/>
      <c r="F41" s="54"/>
      <c r="G41" s="12"/>
      <c r="H41" s="12"/>
      <c r="I41" s="10"/>
      <c r="J41" s="10"/>
      <c r="K41" s="10"/>
      <c r="L41" s="10"/>
      <c r="M41" s="5"/>
      <c r="N41" s="5"/>
      <c r="O41" s="5"/>
      <c r="P41" s="5"/>
      <c r="Q41" s="5"/>
    </row>
    <row r="42" customFormat="false" ht="135" hidden="false" customHeight="true" outlineLevel="0" collapsed="false">
      <c r="A42" s="42" t="s">
        <v>110</v>
      </c>
      <c r="B42" s="44" t="s">
        <v>111</v>
      </c>
      <c r="C42" s="45" t="s">
        <v>112</v>
      </c>
      <c r="D42" s="39" t="s">
        <v>101</v>
      </c>
      <c r="E42" s="52" t="s">
        <v>102</v>
      </c>
      <c r="F42" s="12" t="s">
        <v>92</v>
      </c>
      <c r="G42" s="12" t="s">
        <v>92</v>
      </c>
      <c r="H42" s="12" t="s">
        <v>92</v>
      </c>
      <c r="I42" s="12" t="s">
        <v>92</v>
      </c>
      <c r="J42" s="12" t="s">
        <v>92</v>
      </c>
      <c r="K42" s="12" t="s">
        <v>92</v>
      </c>
      <c r="L42" s="12" t="s">
        <v>113</v>
      </c>
      <c r="M42" s="5"/>
      <c r="N42" s="5"/>
      <c r="O42" s="5"/>
      <c r="P42" s="5"/>
      <c r="Q42" s="5"/>
    </row>
    <row r="43" customFormat="false" ht="403.8" hidden="false" customHeight="true" outlineLevel="0" collapsed="false">
      <c r="A43" s="42" t="s">
        <v>114</v>
      </c>
      <c r="B43" s="56" t="s">
        <v>115</v>
      </c>
      <c r="C43" s="44" t="s">
        <v>116</v>
      </c>
      <c r="D43" s="39" t="s">
        <v>22</v>
      </c>
      <c r="E43" s="57" t="s">
        <v>117</v>
      </c>
      <c r="F43" s="57" t="n">
        <v>0</v>
      </c>
      <c r="G43" s="25" t="n">
        <v>0</v>
      </c>
      <c r="H43" s="25" t="n">
        <v>5</v>
      </c>
      <c r="I43" s="57" t="n">
        <v>5</v>
      </c>
      <c r="J43" s="57" t="n">
        <v>5</v>
      </c>
      <c r="K43" s="57" t="n">
        <v>5</v>
      </c>
      <c r="L43" s="57" t="n">
        <v>10</v>
      </c>
      <c r="M43" s="5"/>
      <c r="N43" s="5"/>
      <c r="O43" s="5"/>
      <c r="P43" s="5"/>
      <c r="Q43" s="5"/>
    </row>
    <row r="44" customFormat="false" ht="108.2" hidden="false" customHeight="true" outlineLevel="0" collapsed="false">
      <c r="A44" s="42" t="s">
        <v>118</v>
      </c>
      <c r="B44" s="44" t="s">
        <v>119</v>
      </c>
      <c r="C44" s="58" t="s">
        <v>120</v>
      </c>
      <c r="D44" s="59" t="s">
        <v>121</v>
      </c>
      <c r="E44" s="54" t="s">
        <v>30</v>
      </c>
      <c r="F44" s="54" t="n">
        <v>500</v>
      </c>
      <c r="G44" s="12" t="n">
        <v>500</v>
      </c>
      <c r="H44" s="12" t="n">
        <v>500</v>
      </c>
      <c r="I44" s="12" t="n">
        <v>500</v>
      </c>
      <c r="J44" s="12" t="n">
        <v>500</v>
      </c>
      <c r="K44" s="12" t="n">
        <v>500</v>
      </c>
      <c r="L44" s="12" t="n">
        <v>1500</v>
      </c>
      <c r="M44" s="5"/>
      <c r="N44" s="5"/>
      <c r="O44" s="5"/>
      <c r="P44" s="5"/>
      <c r="Q44" s="5"/>
    </row>
    <row r="45" customFormat="false" ht="57.75" hidden="false" customHeight="true" outlineLevel="0" collapsed="false">
      <c r="A45" s="34" t="s">
        <v>122</v>
      </c>
      <c r="B45" s="35" t="s">
        <v>123</v>
      </c>
      <c r="C45" s="35"/>
      <c r="D45" s="35"/>
      <c r="E45" s="35"/>
      <c r="F45" s="24"/>
      <c r="G45" s="25"/>
      <c r="H45" s="25"/>
      <c r="I45" s="23"/>
      <c r="J45" s="23"/>
      <c r="K45" s="23"/>
      <c r="L45" s="23"/>
      <c r="M45" s="5"/>
      <c r="N45" s="5"/>
      <c r="O45" s="5"/>
      <c r="P45" s="5"/>
      <c r="Q45" s="5"/>
    </row>
    <row r="46" s="64" customFormat="true" ht="21" hidden="false" customHeight="true" outlineLevel="0" collapsed="false">
      <c r="A46" s="60" t="s">
        <v>124</v>
      </c>
      <c r="B46" s="61" t="s">
        <v>125</v>
      </c>
      <c r="C46" s="61"/>
      <c r="D46" s="61"/>
      <c r="E46" s="61"/>
      <c r="F46" s="62"/>
      <c r="G46" s="20"/>
      <c r="H46" s="20"/>
      <c r="I46" s="18"/>
      <c r="J46" s="18"/>
      <c r="K46" s="18"/>
      <c r="L46" s="18"/>
      <c r="M46" s="63"/>
      <c r="N46" s="63"/>
      <c r="O46" s="63"/>
      <c r="P46" s="63"/>
      <c r="Q46" s="63"/>
    </row>
    <row r="47" s="66" customFormat="true" ht="18.75" hidden="false" customHeight="true" outlineLevel="0" collapsed="false">
      <c r="A47" s="34" t="s">
        <v>17</v>
      </c>
      <c r="B47" s="35" t="s">
        <v>126</v>
      </c>
      <c r="C47" s="35"/>
      <c r="D47" s="35"/>
      <c r="E47" s="35"/>
      <c r="F47" s="24"/>
      <c r="G47" s="25"/>
      <c r="H47" s="25"/>
      <c r="I47" s="23"/>
      <c r="J47" s="23"/>
      <c r="K47" s="23"/>
      <c r="L47" s="23"/>
      <c r="M47" s="65"/>
      <c r="N47" s="65"/>
      <c r="O47" s="65"/>
      <c r="P47" s="65"/>
      <c r="Q47" s="65"/>
    </row>
    <row r="48" customFormat="false" ht="83.55" hidden="false" customHeight="true" outlineLevel="0" collapsed="false">
      <c r="A48" s="42" t="s">
        <v>19</v>
      </c>
      <c r="B48" s="47" t="s">
        <v>127</v>
      </c>
      <c r="C48" s="47" t="s">
        <v>128</v>
      </c>
      <c r="D48" s="52" t="s">
        <v>129</v>
      </c>
      <c r="E48" s="12" t="s">
        <v>130</v>
      </c>
      <c r="F48" s="12" t="n">
        <v>0</v>
      </c>
      <c r="G48" s="12" t="n">
        <v>0</v>
      </c>
      <c r="H48" s="12" t="n">
        <v>0</v>
      </c>
      <c r="I48" s="12" t="n">
        <v>0</v>
      </c>
      <c r="J48" s="12" t="n">
        <v>0</v>
      </c>
      <c r="K48" s="12" t="n">
        <v>0</v>
      </c>
      <c r="L48" s="12" t="n">
        <v>0</v>
      </c>
    </row>
    <row r="49" customFormat="false" ht="82.9" hidden="false" customHeight="true" outlineLevel="0" collapsed="false">
      <c r="A49" s="42" t="s">
        <v>27</v>
      </c>
      <c r="B49" s="47" t="s">
        <v>131</v>
      </c>
      <c r="C49" s="48" t="s">
        <v>132</v>
      </c>
      <c r="D49" s="52" t="s">
        <v>129</v>
      </c>
      <c r="E49" s="10" t="s">
        <v>130</v>
      </c>
      <c r="F49" s="10" t="n">
        <v>0</v>
      </c>
      <c r="G49" s="12" t="n">
        <v>0</v>
      </c>
      <c r="H49" s="12" t="n">
        <v>0</v>
      </c>
      <c r="I49" s="12" t="n">
        <v>0</v>
      </c>
      <c r="J49" s="12" t="n">
        <v>0</v>
      </c>
      <c r="K49" s="12" t="n">
        <v>0</v>
      </c>
      <c r="L49" s="12" t="n">
        <v>0</v>
      </c>
    </row>
    <row r="50" customFormat="false" ht="69.95" hidden="false" customHeight="false" outlineLevel="0" collapsed="false">
      <c r="A50" s="42" t="s">
        <v>31</v>
      </c>
      <c r="B50" s="47" t="s">
        <v>133</v>
      </c>
      <c r="C50" s="48" t="s">
        <v>134</v>
      </c>
      <c r="D50" s="39" t="s">
        <v>135</v>
      </c>
      <c r="E50" s="10" t="n">
        <v>2018</v>
      </c>
      <c r="F50" s="10" t="n">
        <v>0</v>
      </c>
      <c r="G50" s="12" t="n">
        <v>0</v>
      </c>
      <c r="H50" s="12" t="n">
        <v>0</v>
      </c>
      <c r="I50" s="12" t="n">
        <v>0</v>
      </c>
      <c r="J50" s="12" t="n">
        <v>0</v>
      </c>
      <c r="K50" s="12" t="n">
        <v>0</v>
      </c>
      <c r="L50" s="12" t="n">
        <v>0</v>
      </c>
    </row>
    <row r="51" customFormat="false" ht="135.75" hidden="false" customHeight="true" outlineLevel="0" collapsed="false">
      <c r="A51" s="42" t="s">
        <v>136</v>
      </c>
      <c r="B51" s="29" t="s">
        <v>137</v>
      </c>
      <c r="C51" s="67" t="s">
        <v>138</v>
      </c>
      <c r="D51" s="39" t="s">
        <v>139</v>
      </c>
      <c r="E51" s="10" t="s">
        <v>130</v>
      </c>
      <c r="F51" s="10" t="n">
        <v>100</v>
      </c>
      <c r="G51" s="12" t="n">
        <v>100</v>
      </c>
      <c r="H51" s="12" t="n">
        <v>2500</v>
      </c>
      <c r="I51" s="12" t="n">
        <v>2500</v>
      </c>
      <c r="J51" s="12" t="n">
        <v>0</v>
      </c>
      <c r="K51" s="12" t="n">
        <v>0</v>
      </c>
      <c r="L51" s="12" t="n">
        <f aca="false">G51+I51</f>
        <v>2600</v>
      </c>
    </row>
    <row r="52" customFormat="false" ht="140.25" hidden="false" customHeight="true" outlineLevel="0" collapsed="false">
      <c r="A52" s="42" t="s">
        <v>140</v>
      </c>
      <c r="B52" s="47" t="s">
        <v>141</v>
      </c>
      <c r="C52" s="47" t="s">
        <v>142</v>
      </c>
      <c r="D52" s="52" t="s">
        <v>101</v>
      </c>
      <c r="E52" s="68" t="s">
        <v>30</v>
      </c>
      <c r="F52" s="69" t="n">
        <v>0</v>
      </c>
      <c r="G52" s="12" t="n">
        <v>0</v>
      </c>
      <c r="H52" s="12" t="n">
        <v>0</v>
      </c>
      <c r="I52" s="12" t="n">
        <v>0</v>
      </c>
      <c r="J52" s="12" t="n">
        <v>0</v>
      </c>
      <c r="K52" s="12" t="n">
        <v>0</v>
      </c>
      <c r="L52" s="12" t="n">
        <v>0</v>
      </c>
    </row>
    <row r="53" customFormat="false" ht="108.85" hidden="false" customHeight="true" outlineLevel="0" collapsed="false">
      <c r="A53" s="42" t="s">
        <v>143</v>
      </c>
      <c r="B53" s="47" t="s">
        <v>144</v>
      </c>
      <c r="C53" s="47" t="s">
        <v>145</v>
      </c>
      <c r="D53" s="39" t="s">
        <v>146</v>
      </c>
      <c r="E53" s="10" t="s">
        <v>130</v>
      </c>
      <c r="F53" s="10" t="n">
        <v>0</v>
      </c>
      <c r="G53" s="12" t="n">
        <v>0</v>
      </c>
      <c r="H53" s="12" t="n">
        <v>500</v>
      </c>
      <c r="I53" s="12" t="n">
        <v>500</v>
      </c>
      <c r="J53" s="12" t="n">
        <v>0</v>
      </c>
      <c r="K53" s="12" t="n">
        <v>0</v>
      </c>
      <c r="L53" s="12" t="n">
        <v>500</v>
      </c>
    </row>
    <row r="54" customFormat="false" ht="62.1" hidden="false" customHeight="true" outlineLevel="0" collapsed="false">
      <c r="A54" s="42" t="s">
        <v>147</v>
      </c>
      <c r="B54" s="29" t="s">
        <v>148</v>
      </c>
      <c r="C54" s="67" t="s">
        <v>149</v>
      </c>
      <c r="D54" s="52" t="s">
        <v>150</v>
      </c>
      <c r="E54" s="12" t="s">
        <v>30</v>
      </c>
      <c r="F54" s="12" t="s">
        <v>92</v>
      </c>
      <c r="G54" s="12" t="s">
        <v>92</v>
      </c>
      <c r="H54" s="12" t="s">
        <v>92</v>
      </c>
      <c r="I54" s="12" t="s">
        <v>92</v>
      </c>
      <c r="J54" s="12" t="s">
        <v>92</v>
      </c>
      <c r="K54" s="12" t="s">
        <v>92</v>
      </c>
      <c r="L54" s="12"/>
    </row>
    <row r="55" s="70" customFormat="true" ht="18.75" hidden="false" customHeight="true" outlineLevel="0" collapsed="false">
      <c r="A55" s="34" t="s">
        <v>34</v>
      </c>
      <c r="B55" s="35" t="s">
        <v>151</v>
      </c>
      <c r="C55" s="35"/>
      <c r="D55" s="35"/>
      <c r="E55" s="35"/>
      <c r="F55" s="24"/>
      <c r="G55" s="25"/>
      <c r="H55" s="25"/>
      <c r="I55" s="25"/>
      <c r="J55" s="25"/>
      <c r="K55" s="25"/>
      <c r="L55" s="25"/>
    </row>
    <row r="56" customFormat="false" ht="97.35" hidden="false" customHeight="false" outlineLevel="0" collapsed="false">
      <c r="A56" s="42" t="s">
        <v>36</v>
      </c>
      <c r="B56" s="29" t="s">
        <v>152</v>
      </c>
      <c r="C56" s="29" t="s">
        <v>153</v>
      </c>
      <c r="D56" s="39" t="s">
        <v>154</v>
      </c>
      <c r="E56" s="46" t="s">
        <v>30</v>
      </c>
      <c r="F56" s="46" t="n">
        <v>0</v>
      </c>
      <c r="G56" s="12" t="n">
        <v>0</v>
      </c>
      <c r="H56" s="12" t="n">
        <v>0</v>
      </c>
      <c r="I56" s="12" t="n">
        <v>0</v>
      </c>
      <c r="J56" s="12" t="n">
        <v>0</v>
      </c>
      <c r="K56" s="12" t="n">
        <v>0</v>
      </c>
      <c r="L56" s="12" t="n">
        <v>0</v>
      </c>
    </row>
    <row r="57" customFormat="false" ht="97.35" hidden="false" customHeight="false" outlineLevel="0" collapsed="false">
      <c r="A57" s="42" t="s">
        <v>40</v>
      </c>
      <c r="B57" s="29" t="s">
        <v>155</v>
      </c>
      <c r="C57" s="29" t="s">
        <v>156</v>
      </c>
      <c r="D57" s="39" t="s">
        <v>154</v>
      </c>
      <c r="E57" s="10" t="s">
        <v>130</v>
      </c>
      <c r="F57" s="10" t="n">
        <v>0</v>
      </c>
      <c r="G57" s="12" t="n">
        <v>0</v>
      </c>
      <c r="H57" s="12" t="n">
        <v>0</v>
      </c>
      <c r="I57" s="12" t="n">
        <v>0</v>
      </c>
      <c r="J57" s="12" t="n">
        <v>0</v>
      </c>
      <c r="K57" s="12" t="n">
        <v>0</v>
      </c>
      <c r="L57" s="12" t="n">
        <v>0</v>
      </c>
    </row>
    <row r="58" customFormat="false" ht="56.25" hidden="false" customHeight="false" outlineLevel="0" collapsed="false">
      <c r="A58" s="42" t="s">
        <v>157</v>
      </c>
      <c r="B58" s="47" t="s">
        <v>158</v>
      </c>
      <c r="C58" s="47" t="s">
        <v>159</v>
      </c>
      <c r="D58" s="52" t="s">
        <v>160</v>
      </c>
      <c r="E58" s="10" t="s">
        <v>30</v>
      </c>
      <c r="F58" s="10" t="n">
        <v>0</v>
      </c>
      <c r="G58" s="12" t="n">
        <v>0</v>
      </c>
      <c r="H58" s="12" t="n">
        <v>0</v>
      </c>
      <c r="I58" s="12" t="n">
        <v>0</v>
      </c>
      <c r="J58" s="12" t="n">
        <v>0</v>
      </c>
      <c r="K58" s="12" t="n">
        <v>0</v>
      </c>
      <c r="L58" s="12" t="n">
        <v>0</v>
      </c>
    </row>
    <row r="59" customFormat="false" ht="42.5" hidden="false" customHeight="false" outlineLevel="0" collapsed="false">
      <c r="A59" s="42" t="s">
        <v>161</v>
      </c>
      <c r="B59" s="47" t="s">
        <v>162</v>
      </c>
      <c r="C59" s="47" t="s">
        <v>163</v>
      </c>
      <c r="D59" s="52" t="s">
        <v>150</v>
      </c>
      <c r="E59" s="12" t="s">
        <v>30</v>
      </c>
      <c r="F59" s="12" t="n">
        <v>50</v>
      </c>
      <c r="G59" s="12" t="n">
        <v>50</v>
      </c>
      <c r="H59" s="12" t="n">
        <v>10</v>
      </c>
      <c r="I59" s="12" t="n">
        <v>10</v>
      </c>
      <c r="J59" s="12" t="n">
        <v>10</v>
      </c>
      <c r="K59" s="12" t="n">
        <v>10</v>
      </c>
      <c r="L59" s="12" t="n">
        <v>70</v>
      </c>
    </row>
    <row r="60" customFormat="false" ht="184.5" hidden="false" customHeight="true" outlineLevel="0" collapsed="false">
      <c r="A60" s="42" t="s">
        <v>164</v>
      </c>
      <c r="B60" s="47" t="s">
        <v>165</v>
      </c>
      <c r="C60" s="71" t="s">
        <v>166</v>
      </c>
      <c r="D60" s="39" t="s">
        <v>167</v>
      </c>
      <c r="E60" s="12" t="s">
        <v>30</v>
      </c>
      <c r="F60" s="12" t="s">
        <v>92</v>
      </c>
      <c r="G60" s="12" t="s">
        <v>92</v>
      </c>
      <c r="H60" s="12" t="s">
        <v>92</v>
      </c>
      <c r="I60" s="12" t="s">
        <v>92</v>
      </c>
      <c r="J60" s="12" t="s">
        <v>92</v>
      </c>
      <c r="K60" s="12" t="s">
        <v>92</v>
      </c>
      <c r="L60" s="12"/>
    </row>
    <row r="61" customFormat="false" ht="261.75" hidden="false" customHeight="false" outlineLevel="0" collapsed="false">
      <c r="A61" s="42" t="s">
        <v>168</v>
      </c>
      <c r="B61" s="47" t="s">
        <v>169</v>
      </c>
      <c r="C61" s="48" t="s">
        <v>170</v>
      </c>
      <c r="D61" s="39" t="s">
        <v>171</v>
      </c>
      <c r="E61" s="10" t="s">
        <v>130</v>
      </c>
      <c r="F61" s="10" t="n">
        <v>0</v>
      </c>
      <c r="G61" s="12" t="n">
        <v>0</v>
      </c>
      <c r="H61" s="12" t="n">
        <v>2036</v>
      </c>
      <c r="I61" s="12" t="n">
        <v>2036</v>
      </c>
      <c r="J61" s="12" t="n">
        <v>0</v>
      </c>
      <c r="K61" s="12" t="n">
        <v>0</v>
      </c>
      <c r="L61" s="12" t="n">
        <v>2036</v>
      </c>
    </row>
    <row r="62" customFormat="false" ht="64.15" hidden="false" customHeight="false" outlineLevel="0" collapsed="false">
      <c r="A62" s="42" t="s">
        <v>172</v>
      </c>
      <c r="B62" s="47" t="s">
        <v>173</v>
      </c>
      <c r="C62" s="47" t="s">
        <v>163</v>
      </c>
      <c r="D62" s="32" t="s">
        <v>167</v>
      </c>
      <c r="E62" s="10" t="n">
        <v>2018</v>
      </c>
      <c r="F62" s="12" t="s">
        <v>92</v>
      </c>
      <c r="G62" s="12" t="s">
        <v>92</v>
      </c>
      <c r="H62" s="12"/>
      <c r="I62" s="12" t="s">
        <v>174</v>
      </c>
      <c r="J62" s="12" t="s">
        <v>174</v>
      </c>
      <c r="K62" s="12"/>
      <c r="L62" s="12"/>
    </row>
    <row r="63" customFormat="false" ht="165.85" hidden="false" customHeight="false" outlineLevel="0" collapsed="false">
      <c r="A63" s="42" t="s">
        <v>175</v>
      </c>
      <c r="B63" s="29" t="s">
        <v>176</v>
      </c>
      <c r="C63" s="51" t="s">
        <v>177</v>
      </c>
      <c r="D63" s="39" t="s">
        <v>167</v>
      </c>
      <c r="E63" s="10" t="n">
        <v>2018</v>
      </c>
      <c r="F63" s="10" t="n">
        <v>0</v>
      </c>
      <c r="G63" s="12" t="n">
        <v>0</v>
      </c>
      <c r="H63" s="12" t="n">
        <v>0</v>
      </c>
      <c r="I63" s="12" t="n">
        <v>0</v>
      </c>
      <c r="J63" s="12" t="n">
        <v>0</v>
      </c>
      <c r="K63" s="12" t="n">
        <v>0</v>
      </c>
      <c r="L63" s="12" t="n">
        <v>0</v>
      </c>
    </row>
    <row r="64" customFormat="false" ht="447.8" hidden="false" customHeight="true" outlineLevel="0" collapsed="false">
      <c r="A64" s="42" t="s">
        <v>178</v>
      </c>
      <c r="B64" s="47" t="s">
        <v>179</v>
      </c>
      <c r="C64" s="47" t="s">
        <v>180</v>
      </c>
      <c r="D64" s="39" t="s">
        <v>167</v>
      </c>
      <c r="E64" s="10" t="n">
        <v>2018</v>
      </c>
      <c r="F64" s="10" t="n">
        <v>64.1</v>
      </c>
      <c r="G64" s="12" t="n">
        <v>64.1</v>
      </c>
      <c r="H64" s="12" t="n">
        <v>0</v>
      </c>
      <c r="I64" s="12" t="n">
        <v>0</v>
      </c>
      <c r="J64" s="12" t="n">
        <v>0</v>
      </c>
      <c r="K64" s="12" t="n">
        <v>0</v>
      </c>
      <c r="L64" s="12" t="n">
        <f aca="false">SUM(G64:J64)</f>
        <v>64.1</v>
      </c>
    </row>
    <row r="65" customFormat="false" ht="69.95" hidden="false" customHeight="false" outlineLevel="0" collapsed="false">
      <c r="A65" s="42" t="s">
        <v>181</v>
      </c>
      <c r="B65" s="47" t="s">
        <v>182</v>
      </c>
      <c r="C65" s="48" t="s">
        <v>183</v>
      </c>
      <c r="D65" s="39" t="s">
        <v>167</v>
      </c>
      <c r="E65" s="10" t="s">
        <v>30</v>
      </c>
      <c r="F65" s="12" t="s">
        <v>92</v>
      </c>
      <c r="G65" s="12" t="s">
        <v>92</v>
      </c>
      <c r="H65" s="12" t="s">
        <v>92</v>
      </c>
      <c r="I65" s="12" t="s">
        <v>92</v>
      </c>
      <c r="J65" s="12" t="s">
        <v>92</v>
      </c>
      <c r="K65" s="12" t="s">
        <v>92</v>
      </c>
      <c r="L65" s="12"/>
    </row>
    <row r="66" customFormat="false" ht="261.75" hidden="false" customHeight="false" outlineLevel="0" collapsed="false">
      <c r="A66" s="42" t="s">
        <v>184</v>
      </c>
      <c r="B66" s="29" t="s">
        <v>185</v>
      </c>
      <c r="C66" s="72" t="s">
        <v>186</v>
      </c>
      <c r="D66" s="39" t="s">
        <v>171</v>
      </c>
      <c r="E66" s="12" t="n">
        <v>2018</v>
      </c>
      <c r="F66" s="12"/>
      <c r="G66" s="12" t="n">
        <v>1800</v>
      </c>
      <c r="H66" s="12"/>
      <c r="I66" s="12" t="n">
        <v>1900</v>
      </c>
      <c r="J66" s="12" t="n">
        <v>2000</v>
      </c>
      <c r="K66" s="12"/>
      <c r="L66" s="12" t="n">
        <f aca="false">SUM(G66:J66)</f>
        <v>5700</v>
      </c>
    </row>
    <row r="67" customFormat="false" ht="42.5" hidden="false" customHeight="false" outlineLevel="0" collapsed="false">
      <c r="A67" s="42" t="s">
        <v>187</v>
      </c>
      <c r="B67" s="29" t="s">
        <v>188</v>
      </c>
      <c r="C67" s="67" t="s">
        <v>149</v>
      </c>
      <c r="D67" s="39" t="s">
        <v>150</v>
      </c>
      <c r="E67" s="73" t="s">
        <v>30</v>
      </c>
      <c r="F67" s="12" t="s">
        <v>92</v>
      </c>
      <c r="G67" s="12" t="s">
        <v>92</v>
      </c>
      <c r="H67" s="12" t="s">
        <v>92</v>
      </c>
      <c r="I67" s="12" t="s">
        <v>92</v>
      </c>
      <c r="J67" s="12" t="s">
        <v>92</v>
      </c>
      <c r="K67" s="12" t="s">
        <v>92</v>
      </c>
      <c r="L67" s="12"/>
    </row>
    <row r="68" customFormat="false" ht="78" hidden="false" customHeight="true" outlineLevel="0" collapsed="false">
      <c r="A68" s="42" t="s">
        <v>189</v>
      </c>
      <c r="B68" s="47" t="s">
        <v>190</v>
      </c>
      <c r="C68" s="74" t="s">
        <v>149</v>
      </c>
      <c r="D68" s="39" t="s">
        <v>150</v>
      </c>
      <c r="E68" s="73" t="s">
        <v>30</v>
      </c>
      <c r="F68" s="12" t="s">
        <v>92</v>
      </c>
      <c r="G68" s="12" t="s">
        <v>92</v>
      </c>
      <c r="H68" s="12" t="s">
        <v>92</v>
      </c>
      <c r="I68" s="12" t="s">
        <v>92</v>
      </c>
      <c r="J68" s="12" t="s">
        <v>92</v>
      </c>
      <c r="K68" s="12" t="s">
        <v>92</v>
      </c>
      <c r="L68" s="12"/>
    </row>
    <row r="69" customFormat="false" ht="78" hidden="false" customHeight="true" outlineLevel="0" collapsed="false">
      <c r="A69" s="42" t="s">
        <v>191</v>
      </c>
      <c r="B69" s="47" t="s">
        <v>192</v>
      </c>
      <c r="C69" s="47" t="s">
        <v>193</v>
      </c>
      <c r="D69" s="32"/>
      <c r="E69" s="73"/>
      <c r="F69" s="73"/>
      <c r="G69" s="12"/>
      <c r="H69" s="12"/>
      <c r="I69" s="12"/>
      <c r="J69" s="12"/>
      <c r="K69" s="12"/>
      <c r="L69" s="12"/>
    </row>
    <row r="70" customFormat="false" ht="506.25" hidden="false" customHeight="true" outlineLevel="0" collapsed="false">
      <c r="A70" s="42" t="s">
        <v>194</v>
      </c>
      <c r="B70" s="47" t="s">
        <v>195</v>
      </c>
      <c r="C70" s="47" t="s">
        <v>196</v>
      </c>
      <c r="D70" s="57" t="s">
        <v>22</v>
      </c>
      <c r="E70" s="75" t="s">
        <v>197</v>
      </c>
      <c r="F70" s="76" t="n">
        <v>0.5</v>
      </c>
      <c r="G70" s="76" t="n">
        <v>0.5</v>
      </c>
      <c r="H70" s="76" t="n">
        <v>0.7</v>
      </c>
      <c r="I70" s="76" t="n">
        <v>0.7</v>
      </c>
      <c r="J70" s="76" t="n">
        <v>0.8</v>
      </c>
      <c r="K70" s="76" t="n">
        <v>0.8</v>
      </c>
      <c r="L70" s="76" t="n">
        <v>0.667</v>
      </c>
    </row>
    <row r="71" customFormat="false" ht="102" hidden="false" customHeight="true" outlineLevel="0" collapsed="false">
      <c r="A71" s="42" t="s">
        <v>198</v>
      </c>
      <c r="B71" s="47" t="s">
        <v>199</v>
      </c>
      <c r="C71" s="47" t="s">
        <v>163</v>
      </c>
      <c r="D71" s="39" t="s">
        <v>101</v>
      </c>
      <c r="E71" s="10" t="n">
        <v>2018</v>
      </c>
      <c r="F71" s="12" t="s">
        <v>92</v>
      </c>
      <c r="G71" s="12" t="s">
        <v>92</v>
      </c>
      <c r="H71" s="12" t="s">
        <v>92</v>
      </c>
      <c r="I71" s="12" t="s">
        <v>92</v>
      </c>
      <c r="J71" s="12" t="s">
        <v>92</v>
      </c>
      <c r="K71" s="12" t="s">
        <v>92</v>
      </c>
      <c r="L71" s="12" t="n">
        <v>0</v>
      </c>
    </row>
    <row r="72" customFormat="false" ht="60" hidden="false" customHeight="true" outlineLevel="0" collapsed="false">
      <c r="A72" s="42" t="s">
        <v>200</v>
      </c>
      <c r="B72" s="47" t="s">
        <v>201</v>
      </c>
      <c r="C72" s="47" t="s">
        <v>202</v>
      </c>
      <c r="D72" s="39" t="s">
        <v>167</v>
      </c>
      <c r="E72" s="42" t="s">
        <v>30</v>
      </c>
      <c r="F72" s="77" t="n">
        <v>536</v>
      </c>
      <c r="G72" s="78" t="n">
        <v>536</v>
      </c>
      <c r="H72" s="78" t="n">
        <v>565</v>
      </c>
      <c r="I72" s="78" t="n">
        <v>565</v>
      </c>
      <c r="J72" s="78" t="n">
        <v>602</v>
      </c>
      <c r="K72" s="78" t="n">
        <v>602</v>
      </c>
      <c r="L72" s="78" t="n">
        <v>1703</v>
      </c>
    </row>
    <row r="73" customFormat="false" ht="74.25" hidden="false" customHeight="true" outlineLevel="0" collapsed="false">
      <c r="A73" s="42" t="s">
        <v>203</v>
      </c>
      <c r="B73" s="47" t="s">
        <v>204</v>
      </c>
      <c r="C73" s="47" t="s">
        <v>205</v>
      </c>
      <c r="D73" s="39" t="s">
        <v>167</v>
      </c>
      <c r="E73" s="79" t="s">
        <v>206</v>
      </c>
      <c r="F73" s="79" t="n">
        <v>0</v>
      </c>
      <c r="G73" s="78" t="n">
        <v>0</v>
      </c>
      <c r="H73" s="78" t="n">
        <v>50</v>
      </c>
      <c r="I73" s="78" t="n">
        <v>50</v>
      </c>
      <c r="J73" s="78" t="n">
        <v>100</v>
      </c>
      <c r="K73" s="78" t="n">
        <v>100</v>
      </c>
      <c r="L73" s="78" t="n">
        <v>150</v>
      </c>
    </row>
    <row r="74" customFormat="false" ht="97.35" hidden="false" customHeight="false" outlineLevel="0" collapsed="false">
      <c r="A74" s="42" t="s">
        <v>207</v>
      </c>
      <c r="B74" s="47" t="s">
        <v>208</v>
      </c>
      <c r="C74" s="80" t="s">
        <v>209</v>
      </c>
      <c r="D74" s="39" t="s">
        <v>167</v>
      </c>
      <c r="E74" s="79" t="s">
        <v>30</v>
      </c>
      <c r="F74" s="79" t="n">
        <v>0</v>
      </c>
      <c r="G74" s="78" t="n">
        <v>0</v>
      </c>
      <c r="H74" s="78" t="n">
        <v>0</v>
      </c>
      <c r="I74" s="78" t="n">
        <v>0</v>
      </c>
      <c r="J74" s="78" t="n">
        <v>0</v>
      </c>
      <c r="K74" s="78" t="n">
        <v>0</v>
      </c>
      <c r="L74" s="78" t="n">
        <v>0</v>
      </c>
    </row>
    <row r="75" customFormat="false" ht="56.25" hidden="false" customHeight="false" outlineLevel="0" collapsed="false">
      <c r="A75" s="42" t="s">
        <v>210</v>
      </c>
      <c r="B75" s="47" t="s">
        <v>211</v>
      </c>
      <c r="C75" s="74" t="s">
        <v>212</v>
      </c>
      <c r="D75" s="32"/>
      <c r="E75" s="79"/>
      <c r="F75" s="79"/>
      <c r="G75" s="78"/>
      <c r="H75" s="78"/>
      <c r="I75" s="78"/>
      <c r="J75" s="78"/>
      <c r="K75" s="78"/>
      <c r="L75" s="78"/>
    </row>
    <row r="76" customFormat="false" ht="83.65" hidden="false" customHeight="false" outlineLevel="0" collapsed="false">
      <c r="A76" s="42" t="s">
        <v>213</v>
      </c>
      <c r="B76" s="47" t="s">
        <v>214</v>
      </c>
      <c r="C76" s="48" t="s">
        <v>215</v>
      </c>
      <c r="D76" s="32"/>
      <c r="E76" s="79"/>
      <c r="F76" s="79"/>
      <c r="G76" s="78"/>
      <c r="H76" s="78"/>
      <c r="I76" s="78"/>
      <c r="J76" s="78"/>
      <c r="K76" s="78"/>
      <c r="L76" s="78"/>
    </row>
    <row r="77" s="70" customFormat="true" ht="18.75" hidden="false" customHeight="true" outlineLevel="0" collapsed="false">
      <c r="A77" s="34" t="s">
        <v>44</v>
      </c>
      <c r="B77" s="35" t="s">
        <v>216</v>
      </c>
      <c r="C77" s="35"/>
      <c r="D77" s="35"/>
      <c r="E77" s="35"/>
      <c r="F77" s="24"/>
      <c r="G77" s="25"/>
      <c r="H77" s="25"/>
      <c r="I77" s="25"/>
      <c r="J77" s="25"/>
      <c r="K77" s="25"/>
      <c r="L77" s="25"/>
    </row>
    <row r="78" customFormat="false" ht="303.6" hidden="false" customHeight="false" outlineLevel="0" collapsed="false">
      <c r="A78" s="42" t="s">
        <v>46</v>
      </c>
      <c r="B78" s="29" t="s">
        <v>217</v>
      </c>
      <c r="C78" s="29" t="s">
        <v>218</v>
      </c>
      <c r="D78" s="39" t="s">
        <v>22</v>
      </c>
      <c r="E78" s="25" t="s">
        <v>219</v>
      </c>
      <c r="F78" s="25" t="n">
        <v>300</v>
      </c>
      <c r="G78" s="57" t="n">
        <v>300</v>
      </c>
      <c r="H78" s="57" t="n">
        <v>300</v>
      </c>
      <c r="I78" s="57" t="n">
        <v>300</v>
      </c>
      <c r="J78" s="57" t="n">
        <v>300</v>
      </c>
      <c r="K78" s="57" t="n">
        <v>300</v>
      </c>
      <c r="L78" s="57" t="n">
        <v>900</v>
      </c>
    </row>
    <row r="79" customFormat="false" ht="344.7" hidden="false" customHeight="false" outlineLevel="0" collapsed="false">
      <c r="A79" s="42" t="s">
        <v>52</v>
      </c>
      <c r="B79" s="29" t="s">
        <v>220</v>
      </c>
      <c r="C79" s="29" t="s">
        <v>221</v>
      </c>
      <c r="D79" s="39" t="s">
        <v>106</v>
      </c>
      <c r="E79" s="12" t="n">
        <v>2018</v>
      </c>
      <c r="F79" s="12" t="n">
        <v>1710.57</v>
      </c>
      <c r="G79" s="12" t="n">
        <v>1710.57</v>
      </c>
      <c r="H79" s="12" t="n">
        <v>0</v>
      </c>
      <c r="I79" s="12" t="n">
        <v>0</v>
      </c>
      <c r="J79" s="12" t="n">
        <v>1441.02</v>
      </c>
      <c r="K79" s="12" t="n">
        <v>1441.02</v>
      </c>
      <c r="L79" s="12" t="n">
        <f aca="false">SUM(G79:J79)</f>
        <v>3151.59</v>
      </c>
    </row>
    <row r="80" customFormat="false" ht="152.15" hidden="false" customHeight="false" outlineLevel="0" collapsed="false">
      <c r="A80" s="42" t="s">
        <v>57</v>
      </c>
      <c r="B80" s="47" t="s">
        <v>222</v>
      </c>
      <c r="C80" s="47" t="s">
        <v>223</v>
      </c>
      <c r="D80" s="39" t="s">
        <v>101</v>
      </c>
      <c r="E80" s="12" t="s">
        <v>130</v>
      </c>
      <c r="F80" s="12" t="s">
        <v>92</v>
      </c>
      <c r="G80" s="12" t="s">
        <v>92</v>
      </c>
      <c r="H80" s="12" t="s">
        <v>92</v>
      </c>
      <c r="I80" s="12" t="s">
        <v>92</v>
      </c>
      <c r="J80" s="12" t="s">
        <v>92</v>
      </c>
      <c r="K80" s="12" t="s">
        <v>92</v>
      </c>
      <c r="L80" s="12"/>
    </row>
    <row r="81" customFormat="false" ht="42.5" hidden="false" customHeight="false" outlineLevel="0" collapsed="false">
      <c r="A81" s="42" t="s">
        <v>224</v>
      </c>
      <c r="B81" s="47" t="s">
        <v>225</v>
      </c>
      <c r="C81" s="47" t="s">
        <v>226</v>
      </c>
      <c r="D81" s="39"/>
      <c r="E81" s="12"/>
      <c r="F81" s="12"/>
      <c r="G81" s="12"/>
      <c r="H81" s="12"/>
      <c r="I81" s="12"/>
      <c r="J81" s="12"/>
      <c r="K81" s="12"/>
      <c r="L81" s="12"/>
    </row>
    <row r="82" customFormat="false" ht="189" hidden="false" customHeight="true" outlineLevel="0" collapsed="false">
      <c r="A82" s="42" t="s">
        <v>64</v>
      </c>
      <c r="B82" s="29" t="s">
        <v>227</v>
      </c>
      <c r="C82" s="29" t="s">
        <v>228</v>
      </c>
      <c r="D82" s="55" t="s">
        <v>106</v>
      </c>
      <c r="E82" s="12" t="s">
        <v>30</v>
      </c>
      <c r="F82" s="12" t="n">
        <v>0</v>
      </c>
      <c r="G82" s="12" t="n">
        <v>0</v>
      </c>
      <c r="H82" s="12" t="n">
        <v>0</v>
      </c>
      <c r="I82" s="12" t="n">
        <v>0</v>
      </c>
      <c r="J82" s="12" t="n">
        <v>0</v>
      </c>
      <c r="K82" s="12" t="n">
        <v>0</v>
      </c>
      <c r="L82" s="12" t="n">
        <v>0</v>
      </c>
    </row>
    <row r="83" customFormat="false" ht="63.45" hidden="false" customHeight="true" outlineLevel="0" collapsed="false">
      <c r="A83" s="42" t="s">
        <v>68</v>
      </c>
      <c r="B83" s="29" t="s">
        <v>229</v>
      </c>
      <c r="C83" s="67" t="s">
        <v>230</v>
      </c>
      <c r="D83" s="53"/>
      <c r="E83" s="12"/>
      <c r="F83" s="12"/>
      <c r="G83" s="12"/>
      <c r="H83" s="12"/>
      <c r="I83" s="12"/>
      <c r="J83" s="12"/>
      <c r="K83" s="12"/>
      <c r="L83" s="12"/>
    </row>
    <row r="84" customFormat="false" ht="42.75" hidden="false" customHeight="true" outlineLevel="0" collapsed="false">
      <c r="A84" s="42" t="s">
        <v>70</v>
      </c>
      <c r="B84" s="29" t="s">
        <v>231</v>
      </c>
      <c r="C84" s="29" t="s">
        <v>232</v>
      </c>
      <c r="D84" s="55"/>
      <c r="E84" s="12"/>
      <c r="F84" s="12"/>
      <c r="G84" s="12"/>
      <c r="H84" s="12"/>
      <c r="I84" s="12"/>
      <c r="J84" s="12"/>
      <c r="K84" s="12"/>
      <c r="L84" s="12"/>
    </row>
    <row r="85" customFormat="false" ht="234.75" hidden="false" customHeight="true" outlineLevel="0" collapsed="false">
      <c r="A85" s="42" t="s">
        <v>233</v>
      </c>
      <c r="B85" s="29" t="s">
        <v>234</v>
      </c>
      <c r="C85" s="29" t="s">
        <v>235</v>
      </c>
      <c r="D85" s="55" t="s">
        <v>106</v>
      </c>
      <c r="E85" s="73" t="s">
        <v>30</v>
      </c>
      <c r="F85" s="73" t="n">
        <v>0</v>
      </c>
      <c r="G85" s="12" t="n">
        <v>0</v>
      </c>
      <c r="H85" s="12" t="n">
        <v>0</v>
      </c>
      <c r="I85" s="12" t="n">
        <v>0</v>
      </c>
      <c r="J85" s="12" t="n">
        <v>0</v>
      </c>
      <c r="K85" s="12" t="n">
        <v>0</v>
      </c>
      <c r="L85" s="12" t="n">
        <v>0</v>
      </c>
    </row>
    <row r="86" customFormat="false" ht="270" hidden="false" customHeight="true" outlineLevel="0" collapsed="false">
      <c r="A86" s="42" t="s">
        <v>236</v>
      </c>
      <c r="B86" s="47" t="s">
        <v>237</v>
      </c>
      <c r="C86" s="47" t="s">
        <v>238</v>
      </c>
      <c r="D86" s="53" t="s">
        <v>106</v>
      </c>
      <c r="E86" s="73" t="s">
        <v>30</v>
      </c>
      <c r="F86" s="73" t="n">
        <v>0</v>
      </c>
      <c r="G86" s="12" t="n">
        <v>0</v>
      </c>
      <c r="H86" s="12" t="n">
        <v>0</v>
      </c>
      <c r="I86" s="12" t="n">
        <v>0</v>
      </c>
      <c r="J86" s="12" t="n">
        <v>0</v>
      </c>
      <c r="K86" s="12" t="n">
        <v>0</v>
      </c>
      <c r="L86" s="12" t="n">
        <v>0</v>
      </c>
    </row>
    <row r="87" s="70" customFormat="true" ht="18.75" hidden="false" customHeight="true" outlineLevel="0" collapsed="false">
      <c r="A87" s="34" t="s">
        <v>72</v>
      </c>
      <c r="B87" s="35" t="s">
        <v>239</v>
      </c>
      <c r="C87" s="35"/>
      <c r="D87" s="35"/>
      <c r="E87" s="35"/>
      <c r="F87" s="24"/>
      <c r="G87" s="25"/>
      <c r="H87" s="25"/>
      <c r="I87" s="25"/>
      <c r="J87" s="25"/>
      <c r="K87" s="25"/>
      <c r="L87" s="25"/>
    </row>
    <row r="88" customFormat="false" ht="56.25" hidden="false" customHeight="false" outlineLevel="0" collapsed="false">
      <c r="A88" s="42" t="s">
        <v>74</v>
      </c>
      <c r="B88" s="29" t="s">
        <v>240</v>
      </c>
      <c r="C88" s="29" t="s">
        <v>241</v>
      </c>
      <c r="D88" s="14" t="s">
        <v>242</v>
      </c>
      <c r="E88" s="32" t="n">
        <v>2018</v>
      </c>
      <c r="F88" s="32" t="n">
        <v>0</v>
      </c>
      <c r="G88" s="12" t="n">
        <v>0</v>
      </c>
      <c r="H88" s="12" t="n">
        <v>0</v>
      </c>
      <c r="I88" s="12" t="n">
        <v>0</v>
      </c>
      <c r="J88" s="12" t="n">
        <v>0</v>
      </c>
      <c r="K88" s="12" t="n">
        <v>0</v>
      </c>
      <c r="L88" s="12" t="n">
        <v>0</v>
      </c>
    </row>
    <row r="89" customFormat="false" ht="68.25" hidden="false" customHeight="true" outlineLevel="0" collapsed="false">
      <c r="A89" s="42" t="s">
        <v>77</v>
      </c>
      <c r="B89" s="47" t="s">
        <v>243</v>
      </c>
      <c r="C89" s="47" t="s">
        <v>244</v>
      </c>
      <c r="D89" s="14" t="s">
        <v>242</v>
      </c>
      <c r="E89" s="12" t="s">
        <v>206</v>
      </c>
      <c r="F89" s="12" t="s">
        <v>92</v>
      </c>
      <c r="G89" s="12" t="s">
        <v>92</v>
      </c>
      <c r="H89" s="12" t="s">
        <v>92</v>
      </c>
      <c r="I89" s="12" t="s">
        <v>92</v>
      </c>
      <c r="J89" s="12" t="s">
        <v>92</v>
      </c>
      <c r="K89" s="12" t="s">
        <v>92</v>
      </c>
      <c r="L89" s="12" t="n">
        <v>0</v>
      </c>
    </row>
    <row r="90" customFormat="false" ht="43.5" hidden="false" customHeight="true" outlineLevel="0" collapsed="false">
      <c r="A90" s="42" t="s">
        <v>80</v>
      </c>
      <c r="B90" s="47" t="s">
        <v>245</v>
      </c>
      <c r="C90" s="47" t="s">
        <v>246</v>
      </c>
      <c r="D90" s="14" t="s">
        <v>242</v>
      </c>
      <c r="E90" s="12" t="s">
        <v>30</v>
      </c>
      <c r="F90" s="12" t="s">
        <v>92</v>
      </c>
      <c r="G90" s="12" t="s">
        <v>92</v>
      </c>
      <c r="H90" s="12" t="s">
        <v>92</v>
      </c>
      <c r="I90" s="12" t="s">
        <v>92</v>
      </c>
      <c r="J90" s="12" t="s">
        <v>92</v>
      </c>
      <c r="K90" s="12" t="s">
        <v>92</v>
      </c>
      <c r="L90" s="12" t="n">
        <f aca="false">SUM(G90:J90)</f>
        <v>0</v>
      </c>
    </row>
    <row r="91" customFormat="false" ht="132" hidden="false" customHeight="true" outlineLevel="0" collapsed="false">
      <c r="A91" s="42" t="s">
        <v>83</v>
      </c>
      <c r="B91" s="47" t="s">
        <v>247</v>
      </c>
      <c r="C91" s="47" t="s">
        <v>248</v>
      </c>
      <c r="D91" s="14" t="s">
        <v>242</v>
      </c>
      <c r="E91" s="12" t="s">
        <v>30</v>
      </c>
      <c r="F91" s="12" t="n">
        <v>208</v>
      </c>
      <c r="G91" s="12" t="n">
        <v>208</v>
      </c>
      <c r="H91" s="12" t="n">
        <v>148</v>
      </c>
      <c r="I91" s="12" t="n">
        <v>148</v>
      </c>
      <c r="J91" s="12" t="n">
        <v>45</v>
      </c>
      <c r="K91" s="12" t="n">
        <v>45</v>
      </c>
      <c r="L91" s="52" t="n">
        <v>401</v>
      </c>
    </row>
    <row r="92" customFormat="false" ht="79.25" hidden="false" customHeight="true" outlineLevel="0" collapsed="false">
      <c r="A92" s="42" t="s">
        <v>86</v>
      </c>
      <c r="B92" s="47" t="s">
        <v>249</v>
      </c>
      <c r="C92" s="47" t="s">
        <v>250</v>
      </c>
      <c r="D92" s="14" t="s">
        <v>242</v>
      </c>
      <c r="E92" s="8" t="n">
        <v>2018</v>
      </c>
      <c r="F92" s="8" t="n">
        <v>0</v>
      </c>
      <c r="G92" s="81" t="n">
        <v>0</v>
      </c>
      <c r="H92" s="81" t="n">
        <v>0</v>
      </c>
      <c r="I92" s="8" t="n">
        <v>0</v>
      </c>
      <c r="J92" s="8" t="n">
        <v>0</v>
      </c>
      <c r="K92" s="8" t="n">
        <v>0</v>
      </c>
      <c r="L92" s="8" t="n">
        <v>0</v>
      </c>
    </row>
    <row r="93" customFormat="false" ht="17.35" hidden="false" customHeight="false" outlineLevel="0" collapsed="false">
      <c r="A93" s="12"/>
      <c r="B93" s="48" t="s">
        <v>251</v>
      </c>
      <c r="C93" s="73"/>
      <c r="D93" s="12"/>
      <c r="E93" s="46"/>
      <c r="F93" s="82" t="n">
        <v>10135.67</v>
      </c>
      <c r="G93" s="82" t="n">
        <f aca="false">SUM(G10:G92)-G70</f>
        <v>10135.67</v>
      </c>
      <c r="H93" s="82" t="n">
        <v>9589</v>
      </c>
      <c r="I93" s="82" t="n">
        <f aca="false">SUM(I10:I92)-I70</f>
        <v>9589</v>
      </c>
      <c r="J93" s="82" t="n">
        <v>6173.02</v>
      </c>
      <c r="K93" s="83" t="n">
        <v>6173.02</v>
      </c>
      <c r="L93" s="9" t="n">
        <v>25897.69</v>
      </c>
    </row>
    <row r="94" customFormat="false" ht="17.35" hidden="false" customHeight="false" outlineLevel="0" collapsed="false">
      <c r="A94" s="12"/>
      <c r="B94" s="73"/>
      <c r="C94" s="73"/>
      <c r="D94" s="12"/>
      <c r="E94" s="46"/>
      <c r="F94" s="46"/>
      <c r="G94" s="10"/>
      <c r="H94" s="10"/>
      <c r="I94" s="12"/>
      <c r="J94" s="12"/>
      <c r="K94" s="12"/>
      <c r="L94" s="12"/>
    </row>
  </sheetData>
  <mergeCells count="58">
    <mergeCell ref="G1:L1"/>
    <mergeCell ref="A3:L3"/>
    <mergeCell ref="B4:E4"/>
    <mergeCell ref="A5:A6"/>
    <mergeCell ref="B5:B6"/>
    <mergeCell ref="C5:C6"/>
    <mergeCell ref="D5:D6"/>
    <mergeCell ref="E5:E6"/>
    <mergeCell ref="F5:L5"/>
    <mergeCell ref="F6:G6"/>
    <mergeCell ref="H6:I6"/>
    <mergeCell ref="J6:K6"/>
    <mergeCell ref="B8:E8"/>
    <mergeCell ref="B9:E9"/>
    <mergeCell ref="A10:A12"/>
    <mergeCell ref="C10:C12"/>
    <mergeCell ref="E10:E12"/>
    <mergeCell ref="F10:F12"/>
    <mergeCell ref="G10:G12"/>
    <mergeCell ref="H10:H12"/>
    <mergeCell ref="I10:I12"/>
    <mergeCell ref="J10:J12"/>
    <mergeCell ref="K10:K12"/>
    <mergeCell ref="L10:L12"/>
    <mergeCell ref="D11:D12"/>
    <mergeCell ref="B15:E15"/>
    <mergeCell ref="B18:E18"/>
    <mergeCell ref="A19:A21"/>
    <mergeCell ref="C19:C21"/>
    <mergeCell ref="D19:D21"/>
    <mergeCell ref="E19:E21"/>
    <mergeCell ref="F20:F21"/>
    <mergeCell ref="G20:G21"/>
    <mergeCell ref="H20:H21"/>
    <mergeCell ref="I20:I21"/>
    <mergeCell ref="J20:J21"/>
    <mergeCell ref="K20:K21"/>
    <mergeCell ref="L20:L21"/>
    <mergeCell ref="A22:A24"/>
    <mergeCell ref="C22:C24"/>
    <mergeCell ref="D22:D24"/>
    <mergeCell ref="E22:E24"/>
    <mergeCell ref="F22:F24"/>
    <mergeCell ref="G22:G24"/>
    <mergeCell ref="H22:H24"/>
    <mergeCell ref="I22:I24"/>
    <mergeCell ref="J22:J24"/>
    <mergeCell ref="K22:K24"/>
    <mergeCell ref="L22:L24"/>
    <mergeCell ref="C27:C29"/>
    <mergeCell ref="B30:E30"/>
    <mergeCell ref="B38:E38"/>
    <mergeCell ref="B45:E45"/>
    <mergeCell ref="B46:E46"/>
    <mergeCell ref="B47:E47"/>
    <mergeCell ref="B55:E55"/>
    <mergeCell ref="B77:E77"/>
    <mergeCell ref="B87:E87"/>
  </mergeCells>
  <printOptions headings="false" gridLines="false" gridLinesSet="true" horizontalCentered="true" verticalCentered="false"/>
  <pageMargins left="0.196527777777778" right="0.196527777777778" top="0.39375" bottom="0.315277777777778" header="0.511805555555555" footer="0.511805555555555"/>
  <pageSetup paperSize="9" scale="55"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849</TotalTime>
  <Application>LibreOffice/6.0.3.2$Windows_x86 LibreOffice_project/8f48d515416608e3a835360314dac7e47fd0b821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ru-RU</dc:language>
  <cp:lastModifiedBy/>
  <cp:lastPrinted>2018-05-02T17:10:41Z</cp:lastPrinted>
  <dcterms:modified xsi:type="dcterms:W3CDTF">2018-05-02T17:31:16Z</dcterms:modified>
  <cp:revision>66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